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60607\Documents\"/>
    </mc:Choice>
  </mc:AlternateContent>
  <xr:revisionPtr revIDLastSave="0" documentId="8_{228F87F7-228C-486E-8FAA-B0DC4B13DFA9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工事" sheetId="1" r:id="rId1"/>
    <sheet name="委託" sheetId="6" r:id="rId2"/>
    <sheet name="建築局作成" sheetId="2" state="hidden" r:id="rId3"/>
    <sheet name="事故台帳" sheetId="3" state="hidden" r:id="rId4"/>
    <sheet name="データベース" sheetId="4" state="hidden" r:id="rId5"/>
  </sheets>
  <definedNames>
    <definedName name="_xlnm.Print_Area" localSheetId="3">事故台帳!$A$1:$O$32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6" l="1"/>
  <c r="O19" i="6"/>
  <c r="B14" i="6"/>
  <c r="T3" i="4"/>
  <c r="D14" i="3"/>
  <c r="K3" i="4" s="1"/>
  <c r="E18" i="3"/>
  <c r="S3" i="4" s="1"/>
  <c r="B25" i="3"/>
  <c r="V3" i="4" s="1"/>
  <c r="B20" i="3"/>
  <c r="U3" i="4" s="1"/>
  <c r="B17" i="3"/>
  <c r="Q3" i="4" s="1"/>
  <c r="B14" i="1"/>
  <c r="B13" i="3" s="1"/>
  <c r="I3" i="4" s="1"/>
  <c r="B8" i="3"/>
  <c r="B3" i="4" s="1"/>
  <c r="B9" i="3"/>
  <c r="D3" i="4" s="1"/>
  <c r="N9" i="3"/>
  <c r="E3" i="4" s="1"/>
  <c r="B11" i="3"/>
  <c r="F3" i="4" s="1"/>
  <c r="C12" i="3"/>
  <c r="G3" i="4" s="1"/>
  <c r="I12" i="3"/>
  <c r="H3" i="4" s="1"/>
  <c r="B14" i="3"/>
  <c r="J3" i="4" s="1"/>
  <c r="B15" i="3"/>
  <c r="L3" i="4" s="1"/>
  <c r="B16" i="3"/>
  <c r="M3" i="4" s="1"/>
  <c r="E16" i="3"/>
  <c r="N3" i="4" s="1"/>
  <c r="H16" i="3"/>
  <c r="O3" i="4" s="1"/>
  <c r="M16" i="3"/>
  <c r="P3" i="4" s="1"/>
  <c r="B18" i="3"/>
  <c r="O18" i="3" s="1"/>
  <c r="E18" i="2"/>
  <c r="B18" i="2"/>
  <c r="O18" i="2" s="1"/>
  <c r="D14" i="2"/>
  <c r="H16" i="2"/>
  <c r="E16" i="2"/>
  <c r="M16" i="2"/>
  <c r="N66" i="2"/>
  <c r="J66" i="2"/>
  <c r="J65" i="2"/>
  <c r="J28" i="2"/>
  <c r="J27" i="2"/>
  <c r="J26" i="2"/>
  <c r="J25" i="2"/>
  <c r="J24" i="2"/>
  <c r="N23" i="2"/>
  <c r="J23" i="2"/>
  <c r="J22" i="2"/>
  <c r="J21" i="2"/>
  <c r="J19" i="2"/>
  <c r="N20" i="2"/>
  <c r="J20" i="2"/>
  <c r="N9" i="2"/>
  <c r="I12" i="2"/>
  <c r="C12" i="2"/>
  <c r="C66" i="2"/>
  <c r="C65" i="2"/>
  <c r="B47" i="2"/>
  <c r="B41" i="2"/>
  <c r="B35" i="2"/>
  <c r="B30" i="2"/>
  <c r="C28" i="2"/>
  <c r="C25" i="2"/>
  <c r="D24" i="2"/>
  <c r="C23" i="2"/>
  <c r="C22" i="2"/>
  <c r="D21" i="2"/>
  <c r="C20" i="2"/>
  <c r="C19" i="2"/>
  <c r="B17" i="2"/>
  <c r="B16" i="2"/>
  <c r="B15" i="2"/>
  <c r="B14" i="2"/>
  <c r="B11" i="2"/>
  <c r="B9" i="2"/>
  <c r="B8" i="2"/>
  <c r="O19" i="1"/>
  <c r="O14" i="3" s="1"/>
  <c r="K19" i="3"/>
  <c r="O23" i="1"/>
  <c r="B13" i="2" l="1"/>
  <c r="O14" i="2"/>
  <c r="R3" i="4"/>
</calcChain>
</file>

<file path=xl/sharedStrings.xml><?xml version="1.0" encoding="utf-8"?>
<sst xmlns="http://schemas.openxmlformats.org/spreadsheetml/2006/main" count="272" uniqueCount="103">
  <si>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</si>
  <si>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</si>
  <si>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請負金額</t>
    <rPh sb="0" eb="2">
      <t>ウケオイ</t>
    </rPh>
    <rPh sb="2" eb="4">
      <t>キンガク</t>
    </rPh>
    <phoneticPr fontId="2"/>
  </si>
  <si>
    <t>工期</t>
    <rPh sb="0" eb="2">
      <t>コウキ</t>
    </rPh>
    <phoneticPr fontId="2"/>
  </si>
  <si>
    <t>請負人</t>
    <rPh sb="0" eb="3">
      <t>ウケオイニン</t>
    </rPh>
    <phoneticPr fontId="2"/>
  </si>
  <si>
    <t>災害の種類</t>
    <rPh sb="0" eb="2">
      <t>サイガイ</t>
    </rPh>
    <rPh sb="3" eb="5">
      <t>シュルイ</t>
    </rPh>
    <phoneticPr fontId="2"/>
  </si>
  <si>
    <t>死・傷病名</t>
    <rPh sb="0" eb="1">
      <t>シ</t>
    </rPh>
    <rPh sb="2" eb="3">
      <t>ショウ</t>
    </rPh>
    <rPh sb="3" eb="5">
      <t>ビョウメイ</t>
    </rPh>
    <phoneticPr fontId="2"/>
  </si>
  <si>
    <t>発生日時・曜日</t>
    <rPh sb="0" eb="2">
      <t>ハッセイ</t>
    </rPh>
    <rPh sb="2" eb="4">
      <t>ニチジ</t>
    </rPh>
    <rPh sb="5" eb="7">
      <t>ヨウビ</t>
    </rPh>
    <phoneticPr fontId="2"/>
  </si>
  <si>
    <t>従事工事</t>
    <rPh sb="0" eb="2">
      <t>ジュウジ</t>
    </rPh>
    <rPh sb="2" eb="4">
      <t>コウジ</t>
    </rPh>
    <phoneticPr fontId="2"/>
  </si>
  <si>
    <t>事故の型</t>
    <rPh sb="0" eb="2">
      <t>ジコ</t>
    </rPh>
    <rPh sb="3" eb="4">
      <t>カタ</t>
    </rPh>
    <phoneticPr fontId="2"/>
  </si>
  <si>
    <t>安全管理指定工事の有無</t>
    <rPh sb="0" eb="2">
      <t>アンゼン</t>
    </rPh>
    <rPh sb="2" eb="4">
      <t>カンリ</t>
    </rPh>
    <rPh sb="4" eb="6">
      <t>シテイ</t>
    </rPh>
    <rPh sb="6" eb="8">
      <t>コウジ</t>
    </rPh>
    <rPh sb="9" eb="11">
      <t>ウム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</si>
  <si>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</si>
  <si>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</si>
  <si>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被害者</t>
    <rPh sb="0" eb="3">
      <t>ヒガイシャ</t>
    </rPh>
    <phoneticPr fontId="2"/>
  </si>
  <si>
    <t>加害者</t>
    <rPh sb="0" eb="3">
      <t>カガイシャ</t>
    </rPh>
    <phoneticPr fontId="2"/>
  </si>
  <si>
    <t>被害の状況</t>
    <rPh sb="0" eb="2">
      <t>ヒガイ</t>
    </rPh>
    <rPh sb="3" eb="5">
      <t>ジョウキョウ</t>
    </rPh>
    <phoneticPr fontId="2"/>
  </si>
  <si>
    <t>事故の概要</t>
    <rPh sb="0" eb="2">
      <t>ジコ</t>
    </rPh>
    <rPh sb="3" eb="5">
      <t>ガイヨウ</t>
    </rPh>
    <phoneticPr fontId="2"/>
  </si>
  <si>
    <t>連絡先</t>
    <rPh sb="0" eb="3">
      <t>レンラクサキ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</si>
  <si>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</si>
  <si>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</si>
  <si>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職　業</t>
    <rPh sb="0" eb="1">
      <t>ショク</t>
    </rPh>
    <rPh sb="2" eb="3">
      <t>ギョウ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</si>
  <si>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</si>
  <si>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トシ</t>
    </rPh>
    <rPh sb="2" eb="3">
      <t>ヨワイ</t>
    </rPh>
    <phoneticPr fontId="2"/>
  </si>
  <si>
    <t>人　的
被　害</t>
    <rPh sb="0" eb="1">
      <t>ヒト</t>
    </rPh>
    <rPh sb="2" eb="3">
      <t>マト</t>
    </rPh>
    <rPh sb="4" eb="5">
      <t>ヒ</t>
    </rPh>
    <rPh sb="6" eb="7">
      <t>ガイ</t>
    </rPh>
    <phoneticPr fontId="2"/>
  </si>
  <si>
    <t>物　的
被　害</t>
    <rPh sb="0" eb="1">
      <t>モノ</t>
    </rPh>
    <rPh sb="2" eb="3">
      <t>マト</t>
    </rPh>
    <rPh sb="4" eb="5">
      <t>ヒ</t>
    </rPh>
    <rPh sb="6" eb="7">
      <t>ガイ</t>
    </rPh>
    <phoneticPr fontId="2"/>
  </si>
  <si>
    <t>病院名</t>
    <rPh sb="0" eb="2">
      <t>ビョウイン</t>
    </rPh>
    <rPh sb="2" eb="3">
      <t>メイ</t>
    </rPh>
    <phoneticPr fontId="2"/>
  </si>
  <si>
    <t>所在地</t>
    <rPh sb="0" eb="3">
      <t>ショザイチ</t>
    </rPh>
    <phoneticPr fontId="2"/>
  </si>
  <si>
    <t>物件名</t>
    <rPh sb="0" eb="3">
      <t>ブッケンメイ</t>
    </rPh>
    <phoneticPr fontId="2"/>
  </si>
  <si>
    <r>
      <t xml:space="preserve">自宅 </t>
    </r>
    <r>
      <rPr>
        <sz val="6"/>
        <rFont val="ＭＳ 明朝"/>
        <family val="1"/>
        <charset val="128"/>
      </rPr>
      <t>TEL</t>
    </r>
    <rPh sb="0" eb="2">
      <t>ジタク</t>
    </rPh>
    <phoneticPr fontId="2"/>
  </si>
  <si>
    <r>
      <t xml:space="preserve">勤務先 </t>
    </r>
    <r>
      <rPr>
        <sz val="6"/>
        <rFont val="ＭＳ 明朝"/>
        <family val="1"/>
        <charset val="128"/>
      </rPr>
      <t>TEL</t>
    </r>
    <rPh sb="0" eb="3">
      <t>キンムサキ</t>
    </rPh>
    <phoneticPr fontId="2"/>
  </si>
  <si>
    <t>T E L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</si>
  <si>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</si>
  <si>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</si>
  <si>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</si>
  <si>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</si>
  <si>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TEL</t>
    <phoneticPr fontId="2"/>
  </si>
  <si>
    <t>事故の原因</t>
    <rPh sb="0" eb="2">
      <t>ジコ</t>
    </rPh>
    <rPh sb="3" eb="5">
      <t>ゲンイン</t>
    </rPh>
    <phoneticPr fontId="2"/>
  </si>
  <si>
    <t>事後の措置</t>
    <rPh sb="0" eb="2">
      <t>ジゴ</t>
    </rPh>
    <rPh sb="3" eb="5">
      <t>ソチ</t>
    </rPh>
    <phoneticPr fontId="2"/>
  </si>
  <si>
    <t>関係機関の意見</t>
    <rPh sb="0" eb="2">
      <t>カンケイ</t>
    </rPh>
    <rPh sb="2" eb="4">
      <t>キカン</t>
    </rPh>
    <rPh sb="5" eb="7">
      <t>イケン</t>
    </rPh>
    <phoneticPr fontId="2"/>
  </si>
  <si>
    <t>目撃者</t>
    <rPh sb="0" eb="3">
      <t>モクゲキシャ</t>
    </rPh>
    <phoneticPr fontId="2"/>
  </si>
  <si>
    <t>添付図書</t>
    <rPh sb="0" eb="2">
      <t>テンプ</t>
    </rPh>
    <rPh sb="2" eb="4">
      <t>トショ</t>
    </rPh>
    <phoneticPr fontId="2"/>
  </si>
  <si>
    <t>１　案内図　　２　事故の平面図及び断面図　　３　事故現場の写真
４　診断書　　５　施工体系図兼安全衛生協議会組織図等
６　その他（必要に応じて添付）</t>
    <rPh sb="2" eb="5">
      <t>アンナイズ</t>
    </rPh>
    <rPh sb="9" eb="11">
      <t>ジコ</t>
    </rPh>
    <rPh sb="12" eb="15">
      <t>ヘイメンズ</t>
    </rPh>
    <rPh sb="15" eb="16">
      <t>オヨ</t>
    </rPh>
    <rPh sb="17" eb="20">
      <t>ダンメンズ</t>
    </rPh>
    <rPh sb="24" eb="26">
      <t>ジコ</t>
    </rPh>
    <rPh sb="26" eb="28">
      <t>ゲンバ</t>
    </rPh>
    <rPh sb="29" eb="31">
      <t>シャシン</t>
    </rPh>
    <rPh sb="34" eb="37">
      <t>シンダンショ</t>
    </rPh>
    <rPh sb="41" eb="43">
      <t>セコウ</t>
    </rPh>
    <rPh sb="43" eb="46">
      <t>タイケイズ</t>
    </rPh>
    <rPh sb="46" eb="47">
      <t>ケン</t>
    </rPh>
    <rPh sb="47" eb="49">
      <t>アンゼン</t>
    </rPh>
    <rPh sb="49" eb="51">
      <t>エイセイ</t>
    </rPh>
    <rPh sb="51" eb="54">
      <t>キョウギカイ</t>
    </rPh>
    <rPh sb="54" eb="57">
      <t>ソシキズ</t>
    </rPh>
    <rPh sb="57" eb="58">
      <t>トウ</t>
    </rPh>
    <rPh sb="63" eb="64">
      <t>タ</t>
    </rPh>
    <rPh sb="65" eb="67">
      <t>ヒツヨウ</t>
    </rPh>
    <rPh sb="68" eb="69">
      <t>オウ</t>
    </rPh>
    <rPh sb="71" eb="73">
      <t>テンプ</t>
    </rPh>
    <phoneticPr fontId="2"/>
  </si>
  <si>
    <t>事　　故　　報　　告　　書</t>
    <rPh sb="0" eb="1">
      <t>コト</t>
    </rPh>
    <rPh sb="3" eb="4">
      <t>ユエ</t>
    </rPh>
    <rPh sb="6" eb="7">
      <t>ホウ</t>
    </rPh>
    <rPh sb="9" eb="10">
      <t>コク</t>
    </rPh>
    <rPh sb="12" eb="13">
      <t>ショ</t>
    </rPh>
    <phoneticPr fontId="2"/>
  </si>
  <si>
    <t>建　築　局　長</t>
    <rPh sb="0" eb="1">
      <t>ダテ</t>
    </rPh>
    <rPh sb="2" eb="3">
      <t>チク</t>
    </rPh>
    <rPh sb="4" eb="5">
      <t>キョク</t>
    </rPh>
    <rPh sb="6" eb="7">
      <t>チョウ</t>
    </rPh>
    <phoneticPr fontId="2"/>
  </si>
  <si>
    <t>事故の処理方針</t>
    <rPh sb="0" eb="2">
      <t>ジコ</t>
    </rPh>
    <rPh sb="3" eb="5">
      <t>ショリ</t>
    </rPh>
    <rPh sb="5" eb="7">
      <t>ホウシン</t>
    </rPh>
    <phoneticPr fontId="2"/>
  </si>
  <si>
    <t>財　政　局　長</t>
    <rPh sb="0" eb="1">
      <t>ザイ</t>
    </rPh>
    <rPh sb="2" eb="3">
      <t>セイ</t>
    </rPh>
    <rPh sb="4" eb="5">
      <t>キョク</t>
    </rPh>
    <rPh sb="6" eb="7">
      <t>チョウ</t>
    </rPh>
    <phoneticPr fontId="2"/>
  </si>
  <si>
    <t>工事担当課の意見</t>
    <rPh sb="0" eb="2">
      <t>コウジ</t>
    </rPh>
    <rPh sb="2" eb="5">
      <t>タントウカ</t>
    </rPh>
    <rPh sb="6" eb="8">
      <t>イケン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</si>
  <si>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</si>
  <si>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</si>
  <si>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</si>
  <si>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</si>
  <si>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</si>
  <si>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平成１４年度建築局工事事故発生状況表</t>
    <rPh sb="0" eb="2">
      <t>ヘイセイ</t>
    </rPh>
    <rPh sb="4" eb="6">
      <t>ネンド</t>
    </rPh>
    <rPh sb="6" eb="8">
      <t>ケンチク</t>
    </rPh>
    <rPh sb="8" eb="9">
      <t>キョク</t>
    </rPh>
    <rPh sb="9" eb="11">
      <t>コウジ</t>
    </rPh>
    <rPh sb="11" eb="13">
      <t>ジコ</t>
    </rPh>
    <rPh sb="13" eb="15">
      <t>ハッセイ</t>
    </rPh>
    <rPh sb="15" eb="17">
      <t>ジョウキョウ</t>
    </rPh>
    <rPh sb="17" eb="18">
      <t>ヒョウ</t>
    </rPh>
    <phoneticPr fontId="2"/>
  </si>
  <si>
    <t>現在</t>
    <rPh sb="0" eb="2">
      <t>ゲンザイ</t>
    </rPh>
    <phoneticPr fontId="2"/>
  </si>
  <si>
    <t>月</t>
    <rPh sb="0" eb="1">
      <t>ツキ</t>
    </rPh>
    <phoneticPr fontId="2"/>
  </si>
  <si>
    <t>天候</t>
    <rPh sb="0" eb="2">
      <t>テンコウ</t>
    </rPh>
    <phoneticPr fontId="2"/>
  </si>
  <si>
    <t>この事故による指名停止の有無</t>
    <rPh sb="2" eb="4">
      <t>ジコ</t>
    </rPh>
    <rPh sb="7" eb="9">
      <t>シメイ</t>
    </rPh>
    <rPh sb="9" eb="11">
      <t>テイシ</t>
    </rPh>
    <rPh sb="12" eb="14">
      <t>ウム</t>
    </rPh>
    <phoneticPr fontId="2"/>
  </si>
  <si>
    <t>　（提出先）</t>
    <rPh sb="2" eb="5">
      <t>テイシュツサキ</t>
    </rPh>
    <phoneticPr fontId="2"/>
  </si>
  <si>
    <t>　建築局発注工事において工事事故が発生しましたので報告します。</t>
    <rPh sb="1" eb="3">
      <t>ケンチク</t>
    </rPh>
    <rPh sb="3" eb="4">
      <t>キョク</t>
    </rPh>
    <rPh sb="4" eb="6">
      <t>ハッチュウ</t>
    </rPh>
    <rPh sb="6" eb="8">
      <t>コウジ</t>
    </rPh>
    <rPh sb="12" eb="14">
      <t>コウジ</t>
    </rPh>
    <rPh sb="14" eb="16">
      <t>ジコ</t>
    </rPh>
    <rPh sb="17" eb="19">
      <t>ハッセイ</t>
    </rPh>
    <rPh sb="25" eb="27">
      <t>ホウコク</t>
    </rPh>
    <phoneticPr fontId="2"/>
  </si>
  <si>
    <t>番号</t>
    <rPh sb="0" eb="2">
      <t>バンゴウ</t>
    </rPh>
    <phoneticPr fontId="2"/>
  </si>
  <si>
    <t>工事分類</t>
    <rPh sb="0" eb="2">
      <t>コウジ</t>
    </rPh>
    <rPh sb="2" eb="4">
      <t>ブンルイ</t>
    </rPh>
    <phoneticPr fontId="2"/>
  </si>
  <si>
    <t>安全管理指定</t>
    <rPh sb="0" eb="2">
      <t>アンゼン</t>
    </rPh>
    <rPh sb="2" eb="4">
      <t>カンリ</t>
    </rPh>
    <rPh sb="4" eb="6">
      <t>シテイ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</si>
  <si>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</si>
  <si>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契約日</t>
    <rPh sb="0" eb="3">
      <t>ケイヤクビ</t>
    </rPh>
    <phoneticPr fontId="2"/>
  </si>
  <si>
    <t>完成期限</t>
    <rPh sb="0" eb="2">
      <t>カンセイ</t>
    </rPh>
    <rPh sb="2" eb="4">
      <t>キゲン</t>
    </rPh>
    <phoneticPr fontId="2"/>
  </si>
  <si>
    <t>死傷病名</t>
    <rPh sb="0" eb="1">
      <t>シ</t>
    </rPh>
    <rPh sb="1" eb="3">
      <t>ショウビョウ</t>
    </rPh>
    <rPh sb="3" eb="4">
      <t>メイ</t>
    </rPh>
    <phoneticPr fontId="2"/>
  </si>
  <si>
    <t>発生日</t>
    <rPh sb="0" eb="2">
      <t>ハッセイ</t>
    </rPh>
    <rPh sb="2" eb="3">
      <t>ニチ</t>
    </rPh>
    <phoneticPr fontId="2"/>
  </si>
  <si>
    <t>曜日</t>
    <rPh sb="0" eb="2">
      <t>ヨウビ</t>
    </rPh>
    <phoneticPr fontId="2"/>
  </si>
  <si>
    <t>発生時刻</t>
    <rPh sb="0" eb="2">
      <t>ハッセイ</t>
    </rPh>
    <rPh sb="2" eb="4">
      <t>ジコク</t>
    </rPh>
    <phoneticPr fontId="2"/>
  </si>
  <si>
    <t>天気</t>
    <rPh sb="0" eb="2">
      <t>テンキ</t>
    </rPh>
    <phoneticPr fontId="2"/>
  </si>
  <si>
    <t>従事工種</t>
    <rPh sb="0" eb="2">
      <t>ジュウジ</t>
    </rPh>
    <rPh sb="2" eb="3">
      <t>コウ</t>
    </rPh>
    <rPh sb="3" eb="4">
      <t>シュ</t>
    </rPh>
    <phoneticPr fontId="2"/>
  </si>
  <si>
    <t>指名停止期間（週間）</t>
    <rPh sb="0" eb="2">
      <t>シメイ</t>
    </rPh>
    <rPh sb="2" eb="4">
      <t>テイシ</t>
    </rPh>
    <rPh sb="4" eb="6">
      <t>キカン</t>
    </rPh>
    <rPh sb="7" eb="8">
      <t>シュウ</t>
    </rPh>
    <rPh sb="8" eb="9">
      <t>カン</t>
    </rPh>
    <phoneticPr fontId="2"/>
  </si>
  <si>
    <t>事故概要</t>
    <rPh sb="0" eb="2">
      <t>ジコ</t>
    </rPh>
    <rPh sb="2" eb="4">
      <t>ガイヨウ</t>
    </rPh>
    <phoneticPr fontId="2"/>
  </si>
  <si>
    <t>A：建
E：電
EV：昇
M：機
C：土
B：解</t>
    <rPh sb="2" eb="3">
      <t>ケン</t>
    </rPh>
    <rPh sb="6" eb="7">
      <t>デン</t>
    </rPh>
    <rPh sb="11" eb="12">
      <t>ノボル</t>
    </rPh>
    <rPh sb="15" eb="16">
      <t>キ</t>
    </rPh>
    <rPh sb="19" eb="20">
      <t>ツチ</t>
    </rPh>
    <rPh sb="23" eb="24">
      <t>カイ</t>
    </rPh>
    <phoneticPr fontId="2"/>
  </si>
  <si>
    <t>１：有り
０：無し</t>
    <rPh sb="2" eb="3">
      <t>ア</t>
    </rPh>
    <rPh sb="7" eb="8">
      <t>ナ</t>
    </rPh>
    <phoneticPr fontId="2"/>
  </si>
  <si>
    <t>単位千円</t>
    <rPh sb="0" eb="2">
      <t>タンイ</t>
    </rPh>
    <rPh sb="2" eb="4">
      <t>センエン</t>
    </rPh>
    <phoneticPr fontId="2"/>
  </si>
  <si>
    <r>
      <t>１：</t>
    </r>
    <r>
      <rPr>
        <sz val="8"/>
        <rFont val="ＭＳ Ｐゴシック"/>
        <family val="3"/>
        <charset val="128"/>
      </rPr>
      <t>労働災害</t>
    </r>
    <r>
      <rPr>
        <sz val="11"/>
        <rFont val="ＭＳ Ｐゴシック"/>
        <family val="3"/>
        <charset val="128"/>
      </rPr>
      <t xml:space="preserve">
２：</t>
    </r>
    <r>
      <rPr>
        <sz val="8"/>
        <rFont val="ＭＳ Ｐゴシック"/>
        <family val="3"/>
        <charset val="128"/>
      </rPr>
      <t>公衆災害</t>
    </r>
    <r>
      <rPr>
        <sz val="11"/>
        <rFont val="ＭＳ Ｐゴシック"/>
        <family val="3"/>
        <charset val="128"/>
      </rPr>
      <t xml:space="preserve">
３：</t>
    </r>
    <r>
      <rPr>
        <sz val="8"/>
        <rFont val="ＭＳ Ｐゴシック"/>
        <family val="3"/>
        <charset val="128"/>
      </rPr>
      <t>その他</t>
    </r>
    <rPh sb="2" eb="4">
      <t>ロウドウ</t>
    </rPh>
    <rPh sb="4" eb="6">
      <t>サイガイ</t>
    </rPh>
    <rPh sb="9" eb="11">
      <t>コウシュウ</t>
    </rPh>
    <rPh sb="11" eb="13">
      <t>サイガイ</t>
    </rPh>
    <rPh sb="18" eb="19">
      <t>タ</t>
    </rPh>
    <phoneticPr fontId="2"/>
  </si>
  <si>
    <t>１：晴れ
２：曇り
３：雨</t>
    <rPh sb="2" eb="3">
      <t>ハ</t>
    </rPh>
    <rPh sb="7" eb="8">
      <t>クモ</t>
    </rPh>
    <rPh sb="12" eb="13">
      <t>アメ</t>
    </rPh>
    <phoneticPr fontId="2"/>
  </si>
  <si>
    <t>１：墜落（転落）
２：転倒
３：挟まれ
　　（巻き込まれ）
４：切れ（こすれ）
５：崩壊（倒壊）
６：埋設物の破損
７：酸欠
８：その他</t>
    <rPh sb="2" eb="4">
      <t>ツイラク</t>
    </rPh>
    <rPh sb="5" eb="7">
      <t>テンラク</t>
    </rPh>
    <rPh sb="11" eb="13">
      <t>テントウ</t>
    </rPh>
    <rPh sb="16" eb="17">
      <t>ハサ</t>
    </rPh>
    <rPh sb="23" eb="24">
      <t>マ</t>
    </rPh>
    <rPh sb="25" eb="26">
      <t>コ</t>
    </rPh>
    <rPh sb="32" eb="33">
      <t>キ</t>
    </rPh>
    <rPh sb="42" eb="44">
      <t>ホウカイ</t>
    </rPh>
    <rPh sb="45" eb="47">
      <t>トウカイ</t>
    </rPh>
    <rPh sb="51" eb="54">
      <t>マイセツブツ</t>
    </rPh>
    <rPh sb="55" eb="57">
      <t>ハソン</t>
    </rPh>
    <rPh sb="60" eb="62">
      <t>サンケツ</t>
    </rPh>
    <rPh sb="67" eb="68">
      <t>タ</t>
    </rPh>
    <phoneticPr fontId="2"/>
  </si>
  <si>
    <t>その他の内容</t>
    <rPh sb="2" eb="3">
      <t>タ</t>
    </rPh>
    <rPh sb="4" eb="6">
      <t>ナイヨウ</t>
    </rPh>
    <phoneticPr fontId="2"/>
  </si>
  <si>
    <t>時刻</t>
    <rPh sb="0" eb="2">
      <t>ジコク</t>
    </rPh>
    <phoneticPr fontId="2"/>
  </si>
  <si>
    <t>注意）個人情報を含むため取扱いは厳重に行ってください。</t>
    <rPh sb="0" eb="2">
      <t>チュウイ</t>
    </rPh>
    <rPh sb="3" eb="5">
      <t>コジン</t>
    </rPh>
    <rPh sb="5" eb="7">
      <t>ジョウホウ</t>
    </rPh>
    <rPh sb="8" eb="9">
      <t>フク</t>
    </rPh>
    <rPh sb="12" eb="14">
      <t>トリアツカ</t>
    </rPh>
    <rPh sb="16" eb="18">
      <t>ゲンジュウ</t>
    </rPh>
    <rPh sb="19" eb="20">
      <t>オコナ</t>
    </rPh>
    <phoneticPr fontId="2"/>
  </si>
  <si>
    <t>再発防止策</t>
    <rPh sb="0" eb="2">
      <t>サイハツ</t>
    </rPh>
    <rPh sb="2" eb="4">
      <t>ボウシ</t>
    </rPh>
    <rPh sb="4" eb="5">
      <t>サク</t>
    </rPh>
    <phoneticPr fontId="2"/>
  </si>
  <si>
    <t>様式２</t>
    <rPh sb="0" eb="2">
      <t>ヨウシキ</t>
    </rPh>
    <phoneticPr fontId="2"/>
  </si>
  <si>
    <t>公益財団法人横浜市建築保全公社理事長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8">
      <t>リジチョウ</t>
    </rPh>
    <phoneticPr fontId="2"/>
  </si>
  <si>
    <t>委託名</t>
    <rPh sb="0" eb="2">
      <t>イタク</t>
    </rPh>
    <rPh sb="2" eb="3">
      <t>メイ</t>
    </rPh>
    <phoneticPr fontId="2"/>
  </si>
  <si>
    <t>履行場所</t>
    <rPh sb="0" eb="2">
      <t>リコウ</t>
    </rPh>
    <rPh sb="2" eb="4">
      <t>バショ</t>
    </rPh>
    <phoneticPr fontId="2"/>
  </si>
  <si>
    <t>委託金額</t>
    <rPh sb="0" eb="2">
      <t>イタク</t>
    </rPh>
    <rPh sb="2" eb="4">
      <t>キンガク</t>
    </rPh>
    <phoneticPr fontId="2"/>
  </si>
  <si>
    <t>受託者</t>
    <rPh sb="0" eb="3">
      <t>ジュタクシャ</t>
    </rPh>
    <phoneticPr fontId="2"/>
  </si>
  <si>
    <t>履行期間</t>
    <rPh sb="0" eb="2">
      <t>リコウ</t>
    </rPh>
    <rPh sb="2" eb="4">
      <t>キカン</t>
    </rPh>
    <phoneticPr fontId="2"/>
  </si>
  <si>
    <t>事故当事者連絡先</t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</si>
  <si>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</si>
  <si>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</si>
  <si>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</si>
  <si>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公益財団法人横浜市建築保全公社発注の工事において、事故が発生しましたので報告します。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7">
      <t>ハッチュウ</t>
    </rPh>
    <rPh sb="18" eb="20">
      <t>コウジ</t>
    </rPh>
    <rPh sb="25" eb="27">
      <t>ジコ</t>
    </rPh>
    <rPh sb="28" eb="30">
      <t>ハッセイ</t>
    </rPh>
    <rPh sb="36" eb="38">
      <t>ホウコク</t>
    </rPh>
    <phoneticPr fontId="2"/>
  </si>
  <si>
    <t>従事作業</t>
    <rPh sb="0" eb="2">
      <t>ジュウジ</t>
    </rPh>
    <rPh sb="2" eb="4">
      <t>サギョウ</t>
    </rPh>
    <phoneticPr fontId="2"/>
  </si>
  <si>
    <t>公益財団法人横浜市建築保全公社発注の委託において、事故が発生しましたので報告します。</t>
    <rPh sb="0" eb="2">
      <t>コウエキ</t>
    </rPh>
    <rPh sb="2" eb="4">
      <t>ザイダン</t>
    </rPh>
    <rPh sb="4" eb="6">
      <t>ホウジン</t>
    </rPh>
    <rPh sb="6" eb="9">
      <t>ヨコハマシ</t>
    </rPh>
    <rPh sb="9" eb="11">
      <t>ケンチク</t>
    </rPh>
    <rPh sb="11" eb="13">
      <t>ホゼン</t>
    </rPh>
    <rPh sb="13" eb="15">
      <t>コウシャ</t>
    </rPh>
    <rPh sb="15" eb="17">
      <t>ハッチュウ</t>
    </rPh>
    <rPh sb="18" eb="20">
      <t>イタク</t>
    </rPh>
    <rPh sb="25" eb="27">
      <t>ジコ</t>
    </rPh>
    <rPh sb="28" eb="30">
      <t>ハッセイ</t>
    </rPh>
    <rPh sb="36" eb="38">
      <t>ホウコク</t>
    </rPh>
    <phoneticPr fontId="2"/>
  </si>
  <si>
    <t>１　案内図　　２　事故の平面図及び断面図　　３　事故現場の写真
４　診断書　　５　組織表等
６　その他（必要に応じて添付）</t>
    <rPh sb="2" eb="5">
      <t>アンナイズ</t>
    </rPh>
    <rPh sb="9" eb="11">
      <t>ジコ</t>
    </rPh>
    <rPh sb="12" eb="15">
      <t>ヘイメンズ</t>
    </rPh>
    <rPh sb="15" eb="16">
      <t>オヨ</t>
    </rPh>
    <rPh sb="17" eb="20">
      <t>ダンメンズ</t>
    </rPh>
    <rPh sb="24" eb="26">
      <t>ジコ</t>
    </rPh>
    <rPh sb="26" eb="28">
      <t>ゲンバ</t>
    </rPh>
    <rPh sb="29" eb="31">
      <t>シャシン</t>
    </rPh>
    <rPh sb="34" eb="37">
      <t>シンダンショ</t>
    </rPh>
    <rPh sb="41" eb="43">
      <t>ソシキ</t>
    </rPh>
    <rPh sb="43" eb="44">
      <t>ヒョウ</t>
    </rPh>
    <rPh sb="44" eb="45">
      <t>トウ</t>
    </rPh>
    <rPh sb="50" eb="51">
      <t>タ</t>
    </rPh>
    <rPh sb="52" eb="54">
      <t>ヒツヨウ</t>
    </rPh>
    <rPh sb="55" eb="56">
      <t>オウ</t>
    </rPh>
    <rPh sb="58" eb="60">
      <t>テンプ</t>
    </rPh>
    <phoneticPr fontId="2"/>
  </si>
  <si>
    <r>
      <t xml:space="preserve">一次再受託者
</t>
    </r>
    <r>
      <rPr>
        <sz val="6"/>
        <rFont val="ＭＳ 明朝"/>
        <family val="1"/>
        <charset val="128"/>
      </rPr>
      <t>事業協同組合受注の場合は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施工担当組合員</t>
    </r>
    <rPh sb="0" eb="2">
      <t>イチジ</t>
    </rPh>
    <rPh sb="2" eb="3">
      <t>サイ</t>
    </rPh>
    <rPh sb="3" eb="5">
      <t>ジュタク</t>
    </rPh>
    <rPh sb="5" eb="6">
      <t>シャ</t>
    </rPh>
    <rPh sb="7" eb="9">
      <t>ジギョウ</t>
    </rPh>
    <rPh sb="9" eb="11">
      <t>キョウドウ</t>
    </rPh>
    <rPh sb="11" eb="13">
      <t>クミアイ</t>
    </rPh>
    <rPh sb="13" eb="15">
      <t>ジュチュウ</t>
    </rPh>
    <rPh sb="16" eb="18">
      <t>バアイ</t>
    </rPh>
    <rPh sb="20" eb="22">
      <t>セコウ</t>
    </rPh>
    <rPh sb="22" eb="24">
      <t>タントウ</t>
    </rPh>
    <rPh sb="24" eb="27">
      <t>クミアイイン</t>
    </rPh>
    <phoneticPr fontId="2"/>
  </si>
  <si>
    <t>（労働基準監督署、道路管理者、交通管理者など）</t>
    <phoneticPr fontId="2"/>
  </si>
  <si>
    <r>
      <t xml:space="preserve">一次下請負人
</t>
    </r>
    <r>
      <rPr>
        <sz val="6"/>
        <rFont val="ＭＳ 明朝"/>
        <family val="1"/>
        <charset val="128"/>
      </rPr>
      <t>事業協同組合受注の場合は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施工担当組合員</t>
    </r>
    <rPh sb="0" eb="2">
      <t>イチジ</t>
    </rPh>
    <rPh sb="2" eb="3">
      <t>シタ</t>
    </rPh>
    <rPh sb="3" eb="5">
      <t>ウケオイ</t>
    </rPh>
    <rPh sb="5" eb="6">
      <t>ニン</t>
    </rPh>
    <rPh sb="7" eb="9">
      <t>ジギョウ</t>
    </rPh>
    <rPh sb="9" eb="11">
      <t>キョウドウ</t>
    </rPh>
    <rPh sb="11" eb="13">
      <t>クミアイ</t>
    </rPh>
    <rPh sb="13" eb="15">
      <t>ジュチュウ</t>
    </rPh>
    <rPh sb="16" eb="18">
      <t>バアイ</t>
    </rPh>
    <rPh sb="20" eb="22">
      <t>セコウ</t>
    </rPh>
    <rPh sb="22" eb="24">
      <t>タントウ</t>
    </rPh>
    <rPh sb="24" eb="27">
      <t>クミアイイン</t>
    </rPh>
    <phoneticPr fontId="2"/>
  </si>
  <si>
    <r>
      <rPr>
        <u/>
        <sz val="11"/>
        <rFont val="ＭＳ 明朝"/>
        <family val="1"/>
        <charset val="128"/>
      </rPr>
      <t xml:space="preserve">  　</t>
    </r>
    <r>
      <rPr>
        <sz val="11"/>
        <rFont val="ＭＳ 明朝"/>
        <family val="1"/>
        <charset val="128"/>
      </rPr>
      <t>次下請負人</t>
    </r>
    <rPh sb="3" eb="4">
      <t>ツギ</t>
    </rPh>
    <rPh sb="4" eb="5">
      <t>シタ</t>
    </rPh>
    <rPh sb="5" eb="7">
      <t>ウケオイ</t>
    </rPh>
    <rPh sb="7" eb="8">
      <t>ニン</t>
    </rPh>
    <phoneticPr fontId="2"/>
  </si>
  <si>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次再受託者</t>
    </r>
    <rPh sb="2" eb="3">
      <t>ツギ</t>
    </rPh>
    <rPh sb="3" eb="4">
      <t>サイ</t>
    </rPh>
    <rPh sb="4" eb="6">
      <t>ジュタク</t>
    </rPh>
    <rPh sb="6" eb="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</si>
</sst>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#"/>
    <numFmt numFmtId="177" formatCode="0_ "/>
    <numFmt numFmtId="178" formatCode="h:mm&quot;頃&quot;"/>
    <numFmt numFmtId="179" formatCode="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58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76" fontId="4" fillId="0" borderId="6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38" fontId="1" fillId="0" borderId="1" xfId="1" applyFont="1" applyBorder="1" applyAlignment="1">
      <alignment vertical="center" wrapText="1"/>
    </xf>
    <xf numFmtId="57" fontId="0" fillId="0" borderId="1" xfId="0" applyNumberFormat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176" fontId="4" fillId="0" borderId="40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43" xfId="0" applyNumberFormat="1" applyFont="1" applyBorder="1" applyAlignment="1" applyProtection="1">
      <alignment horizontal="center" vertical="center"/>
      <protection locked="0"/>
    </xf>
    <xf numFmtId="176" fontId="4" fillId="0" borderId="42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vertical="center"/>
      <protection locked="0"/>
    </xf>
    <xf numFmtId="176" fontId="4" fillId="0" borderId="44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58" fontId="8" fillId="0" borderId="0" xfId="0" applyNumberFormat="1" applyFont="1" applyAlignment="1">
      <alignment horizontal="left"/>
    </xf>
    <xf numFmtId="0" fontId="4" fillId="0" borderId="24" xfId="0" applyFont="1" applyBorder="1" applyAlignment="1">
      <alignment horizontal="left" vertical="top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176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distributed"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58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20" fontId="4" fillId="0" borderId="8" xfId="0" applyNumberFormat="1" applyFont="1" applyBorder="1" applyAlignment="1" applyProtection="1">
      <alignment vertical="center"/>
      <protection locked="0"/>
    </xf>
    <xf numFmtId="20" fontId="4" fillId="0" borderId="7" xfId="0" applyNumberFormat="1" applyFont="1" applyBorder="1" applyAlignment="1" applyProtection="1">
      <alignment vertical="center"/>
      <protection locked="0"/>
    </xf>
    <xf numFmtId="20" fontId="4" fillId="0" borderId="6" xfId="0" applyNumberFormat="1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58" fontId="4" fillId="0" borderId="7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176" fontId="4" fillId="0" borderId="25" xfId="0" applyNumberFormat="1" applyFont="1" applyBorder="1" applyAlignment="1" applyProtection="1">
      <alignment horizontal="center" vertical="center" wrapText="1"/>
      <protection locked="0"/>
    </xf>
    <xf numFmtId="176" fontId="4" fillId="0" borderId="26" xfId="0" applyNumberFormat="1" applyFont="1" applyBorder="1" applyAlignment="1" applyProtection="1">
      <alignment horizontal="center" vertical="center" wrapText="1"/>
      <protection locked="0"/>
    </xf>
    <xf numFmtId="176" fontId="4" fillId="0" borderId="30" xfId="0" applyNumberFormat="1" applyFont="1" applyBorder="1" applyAlignment="1" applyProtection="1">
      <alignment horizontal="center" vertical="center" wrapText="1"/>
      <protection locked="0"/>
    </xf>
    <xf numFmtId="176" fontId="4" fillId="0" borderId="24" xfId="0" applyNumberFormat="1" applyFont="1" applyBorder="1" applyAlignment="1" applyProtection="1">
      <alignment horizontal="center" vertical="center" wrapText="1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41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58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20" fontId="4" fillId="0" borderId="8" xfId="0" applyNumberFormat="1" applyFont="1" applyBorder="1" applyAlignment="1">
      <alignment vertical="center"/>
    </xf>
    <xf numFmtId="20" fontId="4" fillId="0" borderId="7" xfId="0" applyNumberFormat="1" applyFont="1" applyBorder="1" applyAlignment="1">
      <alignment vertical="center"/>
    </xf>
    <xf numFmtId="20" fontId="4" fillId="0" borderId="6" xfId="0" applyNumberFormat="1" applyFont="1" applyBorder="1" applyAlignment="1">
      <alignment vertical="center"/>
    </xf>
    <xf numFmtId="179" fontId="4" fillId="0" borderId="8" xfId="0" applyNumberFormat="1" applyFont="1" applyBorder="1" applyAlignment="1" applyProtection="1">
      <alignment horizontal="center" vertical="center" shrinkToFit="1"/>
      <protection locked="0"/>
    </xf>
    <xf numFmtId="179" fontId="4" fillId="0" borderId="7" xfId="0" applyNumberFormat="1" applyFont="1" applyBorder="1" applyAlignment="1" applyProtection="1">
      <alignment horizontal="center" vertical="center" shrinkToFit="1"/>
      <protection locked="0"/>
    </xf>
    <xf numFmtId="179" fontId="4" fillId="0" borderId="7" xfId="0" applyNumberFormat="1" applyFont="1" applyBorder="1" applyAlignment="1" applyProtection="1">
      <alignment vertical="center" shrinkToFit="1"/>
      <protection locked="0"/>
    </xf>
    <xf numFmtId="176" fontId="4" fillId="0" borderId="1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 applyProtection="1">
      <alignment vertical="center" wrapText="1"/>
      <protection locked="0"/>
    </xf>
    <xf numFmtId="176" fontId="4" fillId="0" borderId="26" xfId="0" applyNumberFormat="1" applyFont="1" applyBorder="1" applyAlignment="1" applyProtection="1">
      <alignment vertical="center" wrapText="1"/>
      <protection locked="0"/>
    </xf>
    <xf numFmtId="176" fontId="4" fillId="0" borderId="27" xfId="0" applyNumberFormat="1" applyFont="1" applyBorder="1" applyAlignment="1" applyProtection="1">
      <alignment vertical="center" wrapText="1"/>
      <protection locked="0"/>
    </xf>
    <xf numFmtId="176" fontId="4" fillId="0" borderId="28" xfId="0" applyNumberFormat="1" applyFont="1" applyBorder="1" applyAlignment="1" applyProtection="1">
      <alignment vertical="center" wrapText="1"/>
      <protection locked="0"/>
    </xf>
    <xf numFmtId="176" fontId="4" fillId="0" borderId="0" xfId="0" applyNumberFormat="1" applyFont="1" applyAlignment="1" applyProtection="1">
      <alignment vertical="center" wrapText="1"/>
      <protection locked="0"/>
    </xf>
    <xf numFmtId="176" fontId="4" fillId="0" borderId="29" xfId="0" applyNumberFormat="1" applyFont="1" applyBorder="1" applyAlignment="1" applyProtection="1">
      <alignment vertical="center" wrapText="1"/>
      <protection locked="0"/>
    </xf>
    <xf numFmtId="176" fontId="4" fillId="0" borderId="30" xfId="0" applyNumberFormat="1" applyFont="1" applyBorder="1" applyAlignment="1" applyProtection="1">
      <alignment vertical="center" wrapText="1"/>
      <protection locked="0"/>
    </xf>
    <xf numFmtId="176" fontId="4" fillId="0" borderId="24" xfId="0" applyNumberFormat="1" applyFont="1" applyBorder="1" applyAlignment="1" applyProtection="1">
      <alignment vertical="center" wrapText="1"/>
      <protection locked="0"/>
    </xf>
    <xf numFmtId="176" fontId="4" fillId="0" borderId="31" xfId="0" applyNumberFormat="1" applyFont="1" applyBorder="1" applyAlignment="1" applyProtection="1">
      <alignment vertical="center" wrapText="1"/>
      <protection locked="0"/>
    </xf>
    <xf numFmtId="176" fontId="4" fillId="0" borderId="25" xfId="0" applyNumberFormat="1" applyFont="1" applyBorder="1" applyAlignment="1">
      <alignment vertical="center" wrapText="1"/>
    </xf>
    <xf numFmtId="176" fontId="4" fillId="0" borderId="26" xfId="0" applyNumberFormat="1" applyFont="1" applyBorder="1" applyAlignment="1">
      <alignment vertical="center" wrapText="1"/>
    </xf>
    <xf numFmtId="176" fontId="4" fillId="0" borderId="27" xfId="0" applyNumberFormat="1" applyFont="1" applyBorder="1" applyAlignment="1">
      <alignment vertical="center" wrapText="1"/>
    </xf>
    <xf numFmtId="176" fontId="4" fillId="0" borderId="28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29" xfId="0" applyNumberFormat="1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 wrapText="1"/>
    </xf>
    <xf numFmtId="176" fontId="4" fillId="0" borderId="24" xfId="0" applyNumberFormat="1" applyFont="1" applyBorder="1" applyAlignment="1">
      <alignment vertical="center" wrapText="1"/>
    </xf>
    <xf numFmtId="176" fontId="4" fillId="0" borderId="31" xfId="0" applyNumberFormat="1" applyFont="1" applyBorder="1" applyAlignment="1">
      <alignment vertical="center" wrapText="1"/>
    </xf>
    <xf numFmtId="176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58" fontId="4" fillId="0" borderId="8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top"/>
    </xf>
    <xf numFmtId="176" fontId="4" fillId="0" borderId="6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left" vertical="center"/>
    </xf>
    <xf numFmtId="176" fontId="6" fillId="0" borderId="22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 wrapText="1"/>
    </xf>
    <xf numFmtId="176" fontId="4" fillId="0" borderId="3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 wrapText="1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vertical="center" wrapText="1"/>
    </xf>
    <xf numFmtId="176" fontId="4" fillId="0" borderId="20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distributed" vertical="center" wrapText="1"/>
    </xf>
    <xf numFmtId="176" fontId="4" fillId="0" borderId="3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showGridLines="0" tabSelected="1" view="pageBreakPreview" zoomScaleNormal="100" zoomScaleSheetLayoutView="100" workbookViewId="0">
      <selection activeCell="U33" sqref="U33"/>
    </sheetView>
  </sheetViews>
  <sheetFormatPr defaultColWidth="7.5" defaultRowHeight="22.5" customHeight="1" x14ac:dyDescent="0.15"/>
  <cols>
    <col min="1" max="1" width="18.75" style="1" customWidth="1"/>
    <col min="2" max="5" width="7.5" style="1" customWidth="1"/>
    <col min="6" max="15" width="3.75" style="1" customWidth="1"/>
    <col min="16" max="16384" width="7.5" style="1"/>
  </cols>
  <sheetData>
    <row r="1" spans="1:15" ht="22.5" customHeight="1" x14ac:dyDescent="0.15">
      <c r="A1" s="49" t="s">
        <v>83</v>
      </c>
    </row>
    <row r="2" spans="1:15" ht="22.5" customHeight="1" x14ac:dyDescent="0.15">
      <c r="A2" s="88" t="s">
        <v>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2.5" customHeight="1" x14ac:dyDescent="0.15">
      <c r="A3" s="93" t="s">
        <v>57</v>
      </c>
      <c r="B3" s="93"/>
      <c r="C3" s="93"/>
      <c r="D3" s="93"/>
      <c r="E3" s="93"/>
      <c r="F3" s="93"/>
      <c r="G3" s="93"/>
      <c r="H3" s="92"/>
      <c r="I3" s="92"/>
      <c r="J3" s="19"/>
      <c r="K3" s="21" t="s">
        <v>49</v>
      </c>
      <c r="L3" s="19"/>
      <c r="M3" s="21" t="s">
        <v>48</v>
      </c>
      <c r="N3" s="19"/>
      <c r="O3" s="21" t="s">
        <v>47</v>
      </c>
    </row>
    <row r="4" spans="1:15" ht="22.5" customHeight="1" x14ac:dyDescent="0.15">
      <c r="A4" s="89" t="s">
        <v>84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22.5" customHeight="1" x14ac:dyDescent="0.15">
      <c r="A5" s="23"/>
      <c r="B5" s="23"/>
      <c r="C5" s="23"/>
      <c r="D5" s="23"/>
      <c r="E5" s="25"/>
      <c r="F5" s="90" t="s">
        <v>18</v>
      </c>
      <c r="G5" s="90"/>
      <c r="H5" s="91"/>
      <c r="I5" s="91"/>
      <c r="J5" s="91"/>
      <c r="K5" s="91"/>
      <c r="L5" s="91"/>
      <c r="M5" s="91"/>
      <c r="N5" s="91"/>
      <c r="O5" s="91"/>
    </row>
    <row r="6" spans="1:15" ht="22.5" customHeight="1" x14ac:dyDescent="0.15">
      <c r="A6" s="10"/>
      <c r="B6" s="10"/>
      <c r="C6" s="10"/>
      <c r="D6" s="97" t="s">
        <v>4</v>
      </c>
      <c r="E6" s="97"/>
      <c r="F6" s="90" t="s">
        <v>19</v>
      </c>
      <c r="G6" s="90"/>
      <c r="H6" s="98"/>
      <c r="I6" s="98"/>
      <c r="J6" s="98"/>
      <c r="K6" s="98"/>
      <c r="L6" s="98"/>
      <c r="M6" s="98"/>
      <c r="N6" s="18"/>
      <c r="O6" s="90"/>
    </row>
    <row r="7" spans="1:15" ht="22.5" customHeight="1" x14ac:dyDescent="0.15">
      <c r="E7" s="25"/>
      <c r="F7" s="90"/>
      <c r="G7" s="90"/>
      <c r="H7" s="98"/>
      <c r="I7" s="98"/>
      <c r="J7" s="98"/>
      <c r="K7" s="98"/>
      <c r="L7" s="98"/>
      <c r="M7" s="98"/>
      <c r="N7" s="18"/>
      <c r="O7" s="90"/>
    </row>
    <row r="8" spans="1:15" ht="27" customHeight="1" x14ac:dyDescent="0.15">
      <c r="A8" s="94" t="s">
        <v>94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ht="22.5" customHeight="1" x14ac:dyDescent="0.15">
      <c r="A9" s="2" t="s">
        <v>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ht="22.5" customHeight="1" x14ac:dyDescent="0.15">
      <c r="A10" s="87" t="s">
        <v>1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80"/>
      <c r="M10" s="96" t="s">
        <v>10</v>
      </c>
      <c r="N10" s="99"/>
      <c r="O10" s="100"/>
    </row>
    <row r="11" spans="1:15" ht="22.5" customHeight="1" x14ac:dyDescent="0.15">
      <c r="A11" s="87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96"/>
      <c r="N11" s="101"/>
      <c r="O11" s="102"/>
    </row>
    <row r="12" spans="1:15" ht="22.5" customHeight="1" x14ac:dyDescent="0.15">
      <c r="A12" s="2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1:15" ht="22.5" customHeight="1" x14ac:dyDescent="0.15">
      <c r="A13" s="2" t="s">
        <v>3</v>
      </c>
      <c r="B13" s="3" t="s">
        <v>11</v>
      </c>
      <c r="C13" s="138"/>
      <c r="D13" s="139"/>
      <c r="E13" s="139"/>
      <c r="F13" s="140"/>
      <c r="G13" s="135" t="s">
        <v>12</v>
      </c>
      <c r="H13" s="136"/>
      <c r="I13" s="138"/>
      <c r="J13" s="160"/>
      <c r="K13" s="139"/>
      <c r="L13" s="139"/>
      <c r="M13" s="139"/>
      <c r="N13" s="139"/>
      <c r="O13" s="140"/>
    </row>
    <row r="14" spans="1:15" ht="22.5" customHeight="1" x14ac:dyDescent="0.15">
      <c r="A14" s="2" t="s">
        <v>4</v>
      </c>
      <c r="B14" s="137">
        <f>H6</f>
        <v>0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pans="1:15" ht="22.5" customHeight="1" x14ac:dyDescent="0.15">
      <c r="A15" s="110" t="s">
        <v>90</v>
      </c>
      <c r="B15" s="113" t="s">
        <v>100</v>
      </c>
      <c r="C15" s="113"/>
      <c r="D15" s="54" t="s">
        <v>91</v>
      </c>
      <c r="E15" s="116"/>
      <c r="F15" s="58"/>
      <c r="G15" s="58"/>
      <c r="H15" s="58"/>
      <c r="I15" s="117"/>
      <c r="J15" s="59" t="s">
        <v>93</v>
      </c>
      <c r="K15" s="59"/>
      <c r="L15" s="130"/>
      <c r="M15" s="131"/>
      <c r="N15" s="131"/>
      <c r="O15" s="132"/>
    </row>
    <row r="16" spans="1:15" ht="22.5" customHeight="1" x14ac:dyDescent="0.15">
      <c r="A16" s="111"/>
      <c r="B16" s="113"/>
      <c r="C16" s="113"/>
      <c r="D16" s="55" t="s">
        <v>92</v>
      </c>
      <c r="E16" s="118"/>
      <c r="F16" s="119"/>
      <c r="G16" s="119"/>
      <c r="H16" s="119"/>
      <c r="I16" s="120"/>
      <c r="J16" s="106" t="s">
        <v>30</v>
      </c>
      <c r="K16" s="106"/>
      <c r="L16" s="151"/>
      <c r="M16" s="151"/>
      <c r="N16" s="151"/>
      <c r="O16" s="152"/>
    </row>
    <row r="17" spans="1:15" ht="22.5" customHeight="1" x14ac:dyDescent="0.15">
      <c r="A17" s="111"/>
      <c r="B17" s="113" t="s">
        <v>101</v>
      </c>
      <c r="C17" s="113"/>
      <c r="D17" s="56" t="s">
        <v>91</v>
      </c>
      <c r="E17" s="124"/>
      <c r="F17" s="125"/>
      <c r="G17" s="125"/>
      <c r="H17" s="125"/>
      <c r="I17" s="126"/>
      <c r="J17" s="66" t="s">
        <v>93</v>
      </c>
      <c r="K17" s="66"/>
      <c r="L17" s="127"/>
      <c r="M17" s="128"/>
      <c r="N17" s="128"/>
      <c r="O17" s="129"/>
    </row>
    <row r="18" spans="1:15" ht="22.5" customHeight="1" x14ac:dyDescent="0.15">
      <c r="A18" s="112"/>
      <c r="B18" s="113"/>
      <c r="C18" s="113"/>
      <c r="D18" s="57" t="s">
        <v>92</v>
      </c>
      <c r="E18" s="121"/>
      <c r="F18" s="122"/>
      <c r="G18" s="122"/>
      <c r="H18" s="122"/>
      <c r="I18" s="123"/>
      <c r="J18" s="60" t="s">
        <v>30</v>
      </c>
      <c r="K18" s="60"/>
      <c r="L18" s="114"/>
      <c r="M18" s="114"/>
      <c r="N18" s="114"/>
      <c r="O18" s="115"/>
    </row>
    <row r="19" spans="1:15" ht="22.5" customHeight="1" x14ac:dyDescent="0.15">
      <c r="A19" s="2" t="s">
        <v>5</v>
      </c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28" t="str">
        <f>IF(B19="その他　　　（","）"," ")</f>
        <v xml:space="preserve"> </v>
      </c>
    </row>
    <row r="20" spans="1:15" ht="22.5" customHeight="1" x14ac:dyDescent="0.15">
      <c r="A20" s="2" t="s">
        <v>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ht="22.5" customHeight="1" x14ac:dyDescent="0.15">
      <c r="A21" s="2" t="s">
        <v>7</v>
      </c>
      <c r="B21" s="144"/>
      <c r="C21" s="95"/>
      <c r="D21" s="44" t="s">
        <v>67</v>
      </c>
      <c r="E21" s="26"/>
      <c r="F21" s="145" t="s">
        <v>80</v>
      </c>
      <c r="G21" s="140"/>
      <c r="H21" s="146"/>
      <c r="I21" s="147"/>
      <c r="J21" s="148"/>
      <c r="K21" s="145" t="s">
        <v>55</v>
      </c>
      <c r="L21" s="140"/>
      <c r="M21" s="141"/>
      <c r="N21" s="142"/>
      <c r="O21" s="143"/>
    </row>
    <row r="22" spans="1:15" ht="22.5" customHeight="1" x14ac:dyDescent="0.15">
      <c r="A22" s="2" t="s">
        <v>95</v>
      </c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</row>
    <row r="23" spans="1:15" ht="22.5" customHeight="1" x14ac:dyDescent="0.15">
      <c r="A23" s="2" t="s">
        <v>9</v>
      </c>
      <c r="B23" s="149"/>
      <c r="C23" s="150"/>
      <c r="D23" s="150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45" t="str">
        <f>IF(B23="その他　　　　　（","）","　")</f>
        <v>　</v>
      </c>
    </row>
    <row r="24" spans="1:15" ht="22.5" customHeight="1" x14ac:dyDescent="0.15">
      <c r="A24" s="87" t="s">
        <v>13</v>
      </c>
      <c r="B24" s="4" t="s">
        <v>18</v>
      </c>
      <c r="C24" s="61"/>
      <c r="D24" s="61"/>
      <c r="E24" s="61"/>
      <c r="F24" s="61"/>
      <c r="G24" s="61"/>
      <c r="H24" s="66" t="s">
        <v>20</v>
      </c>
      <c r="I24" s="66"/>
      <c r="J24" s="72"/>
      <c r="K24" s="73"/>
      <c r="L24" s="73"/>
      <c r="M24" s="73"/>
      <c r="N24" s="73"/>
      <c r="O24" s="74"/>
    </row>
    <row r="25" spans="1:15" ht="22.5" customHeight="1" x14ac:dyDescent="0.15">
      <c r="A25" s="87"/>
      <c r="B25" s="5" t="s">
        <v>19</v>
      </c>
      <c r="C25" s="62"/>
      <c r="D25" s="62"/>
      <c r="E25" s="62"/>
      <c r="F25" s="62"/>
      <c r="G25" s="62"/>
      <c r="H25" s="67" t="s">
        <v>21</v>
      </c>
      <c r="I25" s="67"/>
      <c r="J25" s="103"/>
      <c r="K25" s="104"/>
      <c r="L25" s="75" t="s">
        <v>22</v>
      </c>
      <c r="M25" s="76"/>
      <c r="N25" s="103"/>
      <c r="O25" s="105"/>
    </row>
    <row r="26" spans="1:15" ht="22.5" customHeight="1" x14ac:dyDescent="0.15">
      <c r="A26" s="87"/>
      <c r="B26" s="6" t="s">
        <v>17</v>
      </c>
      <c r="C26" s="7" t="s">
        <v>28</v>
      </c>
      <c r="D26" s="63"/>
      <c r="E26" s="64"/>
      <c r="F26" s="64"/>
      <c r="G26" s="65"/>
      <c r="H26" s="68" t="s">
        <v>29</v>
      </c>
      <c r="I26" s="68"/>
      <c r="J26" s="63"/>
      <c r="K26" s="64"/>
      <c r="L26" s="64"/>
      <c r="M26" s="64"/>
      <c r="N26" s="64"/>
      <c r="O26" s="77"/>
    </row>
    <row r="27" spans="1:15" ht="22.5" customHeight="1" x14ac:dyDescent="0.15">
      <c r="A27" s="87" t="s">
        <v>14</v>
      </c>
      <c r="B27" s="4" t="s">
        <v>18</v>
      </c>
      <c r="C27" s="61"/>
      <c r="D27" s="61"/>
      <c r="E27" s="61"/>
      <c r="F27" s="61"/>
      <c r="G27" s="61"/>
      <c r="H27" s="66" t="s">
        <v>20</v>
      </c>
      <c r="I27" s="66"/>
      <c r="J27" s="72"/>
      <c r="K27" s="73"/>
      <c r="L27" s="73"/>
      <c r="M27" s="73"/>
      <c r="N27" s="73"/>
      <c r="O27" s="74"/>
    </row>
    <row r="28" spans="1:15" ht="22.5" customHeight="1" x14ac:dyDescent="0.15">
      <c r="A28" s="87"/>
      <c r="B28" s="5" t="s">
        <v>19</v>
      </c>
      <c r="C28" s="62"/>
      <c r="D28" s="62"/>
      <c r="E28" s="62"/>
      <c r="F28" s="62"/>
      <c r="G28" s="62"/>
      <c r="H28" s="67" t="s">
        <v>21</v>
      </c>
      <c r="I28" s="67"/>
      <c r="J28" s="103"/>
      <c r="K28" s="104"/>
      <c r="L28" s="75" t="s">
        <v>22</v>
      </c>
      <c r="M28" s="76"/>
      <c r="N28" s="103"/>
      <c r="O28" s="105"/>
    </row>
    <row r="29" spans="1:15" ht="22.5" customHeight="1" x14ac:dyDescent="0.15">
      <c r="A29" s="87"/>
      <c r="B29" s="6" t="s">
        <v>17</v>
      </c>
      <c r="C29" s="7" t="s">
        <v>28</v>
      </c>
      <c r="D29" s="63"/>
      <c r="E29" s="64"/>
      <c r="F29" s="64"/>
      <c r="G29" s="65"/>
      <c r="H29" s="68" t="s">
        <v>29</v>
      </c>
      <c r="I29" s="68"/>
      <c r="J29" s="63"/>
      <c r="K29" s="64"/>
      <c r="L29" s="64"/>
      <c r="M29" s="64"/>
      <c r="N29" s="64"/>
      <c r="O29" s="77"/>
    </row>
    <row r="30" spans="1:15" ht="22.5" customHeight="1" x14ac:dyDescent="0.15">
      <c r="A30" s="87" t="s">
        <v>15</v>
      </c>
      <c r="B30" s="153" t="s">
        <v>23</v>
      </c>
      <c r="C30" s="180"/>
      <c r="D30" s="180"/>
      <c r="E30" s="180"/>
      <c r="F30" s="180"/>
      <c r="G30" s="180"/>
      <c r="H30" s="66" t="s">
        <v>25</v>
      </c>
      <c r="I30" s="66"/>
      <c r="J30" s="72"/>
      <c r="K30" s="73"/>
      <c r="L30" s="73"/>
      <c r="M30" s="73"/>
      <c r="N30" s="73"/>
      <c r="O30" s="74"/>
    </row>
    <row r="31" spans="1:15" ht="22.5" customHeight="1" x14ac:dyDescent="0.15">
      <c r="A31" s="87"/>
      <c r="B31" s="154"/>
      <c r="C31" s="181"/>
      <c r="D31" s="181"/>
      <c r="E31" s="181"/>
      <c r="F31" s="181"/>
      <c r="G31" s="181"/>
      <c r="H31" s="67" t="s">
        <v>26</v>
      </c>
      <c r="I31" s="67"/>
      <c r="J31" s="69"/>
      <c r="K31" s="70"/>
      <c r="L31" s="70"/>
      <c r="M31" s="70"/>
      <c r="N31" s="70"/>
      <c r="O31" s="71"/>
    </row>
    <row r="32" spans="1:15" ht="22.5" customHeight="1" x14ac:dyDescent="0.15">
      <c r="A32" s="87"/>
      <c r="B32" s="155"/>
      <c r="C32" s="182"/>
      <c r="D32" s="182"/>
      <c r="E32" s="182"/>
      <c r="F32" s="182"/>
      <c r="G32" s="182"/>
      <c r="H32" s="106" t="s">
        <v>30</v>
      </c>
      <c r="I32" s="106"/>
      <c r="J32" s="107"/>
      <c r="K32" s="108"/>
      <c r="L32" s="108"/>
      <c r="M32" s="108"/>
      <c r="N32" s="108"/>
      <c r="O32" s="109"/>
    </row>
    <row r="33" spans="1:15" ht="22.5" customHeight="1" x14ac:dyDescent="0.15">
      <c r="A33" s="87"/>
      <c r="B33" s="156" t="s">
        <v>24</v>
      </c>
      <c r="C33" s="183"/>
      <c r="D33" s="183"/>
      <c r="E33" s="183"/>
      <c r="F33" s="183"/>
      <c r="G33" s="183"/>
      <c r="H33" s="59" t="s">
        <v>27</v>
      </c>
      <c r="I33" s="59"/>
      <c r="J33" s="185"/>
      <c r="K33" s="186"/>
      <c r="L33" s="186"/>
      <c r="M33" s="186"/>
      <c r="N33" s="186"/>
      <c r="O33" s="187"/>
    </row>
    <row r="34" spans="1:15" ht="22.5" customHeight="1" x14ac:dyDescent="0.15">
      <c r="A34" s="87"/>
      <c r="B34" s="157"/>
      <c r="C34" s="183"/>
      <c r="D34" s="183"/>
      <c r="E34" s="183"/>
      <c r="F34" s="183"/>
      <c r="G34" s="183"/>
      <c r="H34" s="60"/>
      <c r="I34" s="60"/>
      <c r="J34" s="188"/>
      <c r="K34" s="189"/>
      <c r="L34" s="189"/>
      <c r="M34" s="189"/>
      <c r="N34" s="189"/>
      <c r="O34" s="190"/>
    </row>
    <row r="35" spans="1:15" ht="22.5" customHeight="1" x14ac:dyDescent="0.15">
      <c r="A35" s="87" t="s">
        <v>16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1:15" ht="22.5" customHeight="1" x14ac:dyDescent="0.15">
      <c r="A36" s="87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1:15" ht="22.5" customHeight="1" x14ac:dyDescent="0.15">
      <c r="A37" s="87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1:15" ht="22.5" customHeight="1" x14ac:dyDescent="0.15">
      <c r="A38" s="87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1:15" ht="22.5" customHeight="1" x14ac:dyDescent="0.15">
      <c r="A39" s="87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15" ht="22.5" customHeight="1" x14ac:dyDescent="0.15">
      <c r="A40" s="87" t="s">
        <v>36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</row>
    <row r="41" spans="1:15" ht="22.5" customHeight="1" x14ac:dyDescent="0.15">
      <c r="A41" s="87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3"/>
    </row>
    <row r="42" spans="1:15" ht="22.5" customHeight="1" x14ac:dyDescent="0.15">
      <c r="A42" s="87"/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3"/>
    </row>
    <row r="43" spans="1:15" ht="22.5" customHeight="1" x14ac:dyDescent="0.15">
      <c r="A43" s="87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3"/>
    </row>
    <row r="44" spans="1:15" ht="22.5" customHeight="1" x14ac:dyDescent="0.15">
      <c r="A44" s="87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3"/>
    </row>
    <row r="45" spans="1:15" ht="22.5" customHeight="1" x14ac:dyDescent="0.15">
      <c r="A45" s="87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3"/>
    </row>
    <row r="46" spans="1:15" ht="22.5" customHeight="1" x14ac:dyDescent="0.15">
      <c r="A46" s="87"/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6"/>
    </row>
    <row r="47" spans="1:15" ht="22.5" customHeight="1" x14ac:dyDescent="0.15">
      <c r="A47" s="87" t="s">
        <v>37</v>
      </c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0"/>
    </row>
    <row r="48" spans="1:15" ht="22.5" customHeight="1" x14ac:dyDescent="0.15">
      <c r="A48" s="87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1:15" ht="22.5" customHeight="1" x14ac:dyDescent="0.15">
      <c r="A49" s="87"/>
      <c r="B49" s="81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3"/>
    </row>
    <row r="50" spans="1:15" ht="22.5" customHeight="1" x14ac:dyDescent="0.15">
      <c r="A50" s="87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3"/>
    </row>
    <row r="51" spans="1:15" ht="22.5" customHeight="1" x14ac:dyDescent="0.15">
      <c r="A51" s="87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</row>
    <row r="52" spans="1:15" ht="22.5" customHeight="1" x14ac:dyDescent="0.15">
      <c r="A52" s="87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3"/>
    </row>
    <row r="53" spans="1:15" ht="22.5" customHeight="1" x14ac:dyDescent="0.15">
      <c r="A53" s="87"/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6"/>
    </row>
    <row r="54" spans="1:15" ht="22.5" customHeight="1" x14ac:dyDescent="0.15">
      <c r="A54" s="87" t="s">
        <v>82</v>
      </c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8"/>
    </row>
    <row r="55" spans="1:15" ht="22.5" customHeight="1" x14ac:dyDescent="0.15">
      <c r="A55" s="87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</row>
    <row r="56" spans="1:15" ht="22.5" customHeight="1" x14ac:dyDescent="0.15">
      <c r="A56" s="87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ht="22.5" customHeight="1" x14ac:dyDescent="0.15">
      <c r="A57" s="87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  <row r="58" spans="1:15" ht="22.5" customHeight="1" x14ac:dyDescent="0.15">
      <c r="A58" s="87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</row>
    <row r="59" spans="1:15" ht="22.5" customHeight="1" x14ac:dyDescent="0.15">
      <c r="A59" s="87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ht="22.5" customHeight="1" x14ac:dyDescent="0.15">
      <c r="A60" s="87" t="s">
        <v>38</v>
      </c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80"/>
    </row>
    <row r="61" spans="1:15" ht="22.5" customHeight="1" x14ac:dyDescent="0.15">
      <c r="A61" s="87"/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3"/>
    </row>
    <row r="62" spans="1:15" ht="22.5" customHeight="1" x14ac:dyDescent="0.15">
      <c r="A62" s="133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3"/>
    </row>
    <row r="63" spans="1:15" ht="22.5" customHeight="1" x14ac:dyDescent="0.15">
      <c r="A63" s="158" t="s">
        <v>99</v>
      </c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3"/>
    </row>
    <row r="64" spans="1:15" ht="22.5" customHeight="1" x14ac:dyDescent="0.15">
      <c r="A64" s="159"/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6"/>
    </row>
    <row r="65" spans="1:15" ht="22.5" customHeight="1" x14ac:dyDescent="0.15">
      <c r="A65" s="87" t="s">
        <v>39</v>
      </c>
      <c r="B65" s="8" t="s">
        <v>31</v>
      </c>
      <c r="C65" s="72"/>
      <c r="D65" s="73"/>
      <c r="E65" s="73"/>
      <c r="F65" s="73"/>
      <c r="G65" s="165"/>
      <c r="H65" s="161" t="s">
        <v>35</v>
      </c>
      <c r="I65" s="162"/>
      <c r="J65" s="175"/>
      <c r="K65" s="176"/>
      <c r="L65" s="176"/>
      <c r="M65" s="176"/>
      <c r="N65" s="176"/>
      <c r="O65" s="177"/>
    </row>
    <row r="66" spans="1:15" ht="22.5" customHeight="1" x14ac:dyDescent="0.15">
      <c r="A66" s="87"/>
      <c r="B66" s="9" t="s">
        <v>32</v>
      </c>
      <c r="C66" s="166"/>
      <c r="D66" s="167"/>
      <c r="E66" s="167"/>
      <c r="F66" s="167"/>
      <c r="G66" s="168"/>
      <c r="H66" s="163" t="s">
        <v>33</v>
      </c>
      <c r="I66" s="164"/>
      <c r="J66" s="103"/>
      <c r="K66" s="104"/>
      <c r="L66" s="163" t="s">
        <v>34</v>
      </c>
      <c r="M66" s="164"/>
      <c r="N66" s="178"/>
      <c r="O66" s="179"/>
    </row>
    <row r="67" spans="1:15" ht="22.5" customHeight="1" x14ac:dyDescent="0.15">
      <c r="A67" s="87" t="s">
        <v>40</v>
      </c>
      <c r="B67" s="169" t="s">
        <v>41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1"/>
    </row>
    <row r="68" spans="1:15" ht="22.5" customHeight="1" x14ac:dyDescent="0.15">
      <c r="A68" s="87"/>
      <c r="B68" s="172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4"/>
    </row>
    <row r="69" spans="1:15" ht="22.5" customHeight="1" x14ac:dyDescent="0.15">
      <c r="A69" s="58" t="s">
        <v>81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</sheetData>
  <mergeCells count="106">
    <mergeCell ref="A63:A64"/>
    <mergeCell ref="J24:O24"/>
    <mergeCell ref="B12:O12"/>
    <mergeCell ref="I13:O13"/>
    <mergeCell ref="N28:O28"/>
    <mergeCell ref="B15:C16"/>
    <mergeCell ref="A65:A66"/>
    <mergeCell ref="A67:A68"/>
    <mergeCell ref="H65:I65"/>
    <mergeCell ref="H66:I66"/>
    <mergeCell ref="C65:G65"/>
    <mergeCell ref="C66:G66"/>
    <mergeCell ref="B67:O68"/>
    <mergeCell ref="J65:O65"/>
    <mergeCell ref="J66:K66"/>
    <mergeCell ref="L66:M66"/>
    <mergeCell ref="N66:O66"/>
    <mergeCell ref="A54:A59"/>
    <mergeCell ref="C30:G32"/>
    <mergeCell ref="C33:G34"/>
    <mergeCell ref="B35:O39"/>
    <mergeCell ref="H30:I30"/>
    <mergeCell ref="J33:O34"/>
    <mergeCell ref="H31:I31"/>
    <mergeCell ref="A60:A62"/>
    <mergeCell ref="E23:N23"/>
    <mergeCell ref="G13:H13"/>
    <mergeCell ref="B14:O14"/>
    <mergeCell ref="C13:F13"/>
    <mergeCell ref="B20:O20"/>
    <mergeCell ref="B19:C19"/>
    <mergeCell ref="D19:N19"/>
    <mergeCell ref="B22:O22"/>
    <mergeCell ref="B21:C21"/>
    <mergeCell ref="F21:G21"/>
    <mergeCell ref="H21:J21"/>
    <mergeCell ref="B23:D23"/>
    <mergeCell ref="K21:L21"/>
    <mergeCell ref="M21:O21"/>
    <mergeCell ref="J16:K16"/>
    <mergeCell ref="L16:O16"/>
    <mergeCell ref="J15:K15"/>
    <mergeCell ref="B30:B32"/>
    <mergeCell ref="B33:B34"/>
    <mergeCell ref="A40:A46"/>
    <mergeCell ref="B40:O46"/>
    <mergeCell ref="C27:G27"/>
    <mergeCell ref="C28:G28"/>
    <mergeCell ref="J25:K25"/>
    <mergeCell ref="J29:O29"/>
    <mergeCell ref="J30:O30"/>
    <mergeCell ref="J28:K28"/>
    <mergeCell ref="N25:O25"/>
    <mergeCell ref="H32:I32"/>
    <mergeCell ref="J32:O32"/>
    <mergeCell ref="A10:A11"/>
    <mergeCell ref="A15:A18"/>
    <mergeCell ref="B17:C18"/>
    <mergeCell ref="J17:K17"/>
    <mergeCell ref="J18:K18"/>
    <mergeCell ref="L18:O18"/>
    <mergeCell ref="E15:I15"/>
    <mergeCell ref="E16:I16"/>
    <mergeCell ref="E18:I18"/>
    <mergeCell ref="E17:I17"/>
    <mergeCell ref="L17:O17"/>
    <mergeCell ref="L15:O15"/>
    <mergeCell ref="A2:O2"/>
    <mergeCell ref="A4:O4"/>
    <mergeCell ref="F5:G5"/>
    <mergeCell ref="H5:O5"/>
    <mergeCell ref="H3:I3"/>
    <mergeCell ref="A3:G3"/>
    <mergeCell ref="A8:O8"/>
    <mergeCell ref="B9:O9"/>
    <mergeCell ref="M10:M11"/>
    <mergeCell ref="D6:E6"/>
    <mergeCell ref="O6:O7"/>
    <mergeCell ref="F6:G7"/>
    <mergeCell ref="H6:M7"/>
    <mergeCell ref="B10:L11"/>
    <mergeCell ref="N10:O11"/>
    <mergeCell ref="A69:O69"/>
    <mergeCell ref="H33:I34"/>
    <mergeCell ref="C24:G24"/>
    <mergeCell ref="C25:G25"/>
    <mergeCell ref="D26:G26"/>
    <mergeCell ref="H24:I24"/>
    <mergeCell ref="H25:I25"/>
    <mergeCell ref="H26:I26"/>
    <mergeCell ref="H27:I27"/>
    <mergeCell ref="H28:I28"/>
    <mergeCell ref="H29:I29"/>
    <mergeCell ref="J31:O31"/>
    <mergeCell ref="J27:O27"/>
    <mergeCell ref="L25:M25"/>
    <mergeCell ref="L28:M28"/>
    <mergeCell ref="J26:O26"/>
    <mergeCell ref="B47:O53"/>
    <mergeCell ref="B60:O64"/>
    <mergeCell ref="A24:A26"/>
    <mergeCell ref="A27:A29"/>
    <mergeCell ref="A30:A34"/>
    <mergeCell ref="A47:A53"/>
    <mergeCell ref="A35:A39"/>
    <mergeCell ref="D29:G29"/>
  </mergeCells>
  <phoneticPr fontId="2"/>
  <dataValidations count="5">
    <dataValidation type="list" allowBlank="1" showInputMessage="1" showErrorMessage="1" sqref="N10:O11" xr:uid="{00000000-0002-0000-0000-000000000000}">
      <formula1>"有,無"</formula1>
    </dataValidation>
    <dataValidation type="list" allowBlank="1" showInputMessage="1" showErrorMessage="1" sqref="J28:K28 J25:K25 J66:K66" xr:uid="{00000000-0002-0000-0000-000001000000}">
      <formula1>"男,女"</formula1>
    </dataValidation>
    <dataValidation type="list" allowBlank="1" showInputMessage="1" showErrorMessage="1" sqref="B19:C19" xr:uid="{00000000-0002-0000-0000-000002000000}">
      <formula1>"労働災害,公衆災害,その他　　　（"</formula1>
    </dataValidation>
    <dataValidation type="list" allowBlank="1" showInputMessage="1" showErrorMessage="1" sqref="E21" xr:uid="{00000000-0002-0000-0000-000003000000}">
      <formula1>"（月）,（火）,（水）,（木）,（金）,（土）,（日）"</formula1>
    </dataValidation>
    <dataValidation type="list" allowBlank="1" showInputMessage="1" showErrorMessage="1" sqref="B23:D23" xr:uid="{00000000-0002-0000-0000-000004000000}">
      <formula1>"墜落（転落）,転倒,飛来（落下）,挟まれ（巻き込まれ）,切れ（こすれ）,崩壊（倒壊）,埋設物の破損,酸欠,その他　　　　　（"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Header xml:space="preserve">&amp;R
</oddHead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7DCD-F0E1-452C-9F9B-C1CAC688B427}">
  <dimension ref="A1:O69"/>
  <sheetViews>
    <sheetView showGridLines="0" view="pageBreakPreview" zoomScaleNormal="100" zoomScaleSheetLayoutView="100" workbookViewId="0">
      <selection activeCell="O6" sqref="O6:O7"/>
    </sheetView>
  </sheetViews>
  <sheetFormatPr defaultColWidth="7.5" defaultRowHeight="22.5" customHeight="1" x14ac:dyDescent="0.15"/>
  <cols>
    <col min="1" max="1" width="18.75" style="1" customWidth="1"/>
    <col min="2" max="5" width="7.5" style="1" customWidth="1"/>
    <col min="6" max="15" width="3.75" style="1" customWidth="1"/>
    <col min="16" max="16384" width="7.5" style="1"/>
  </cols>
  <sheetData>
    <row r="1" spans="1:15" ht="22.5" customHeight="1" x14ac:dyDescent="0.15">
      <c r="A1" s="49" t="s">
        <v>83</v>
      </c>
    </row>
    <row r="2" spans="1:15" ht="22.5" customHeight="1" x14ac:dyDescent="0.15">
      <c r="A2" s="88" t="s">
        <v>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2.5" customHeight="1" x14ac:dyDescent="0.15">
      <c r="A3" s="93" t="s">
        <v>57</v>
      </c>
      <c r="B3" s="93"/>
      <c r="C3" s="93"/>
      <c r="D3" s="93"/>
      <c r="E3" s="93"/>
      <c r="F3" s="93"/>
      <c r="G3" s="93"/>
      <c r="H3" s="92"/>
      <c r="I3" s="92"/>
      <c r="J3" s="19"/>
      <c r="K3" s="21" t="s">
        <v>49</v>
      </c>
      <c r="L3" s="19"/>
      <c r="M3" s="21" t="s">
        <v>48</v>
      </c>
      <c r="N3" s="19"/>
      <c r="O3" s="21" t="s">
        <v>47</v>
      </c>
    </row>
    <row r="4" spans="1:15" ht="22.5" customHeight="1" x14ac:dyDescent="0.15">
      <c r="A4" s="89" t="s">
        <v>84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22.5" customHeight="1" x14ac:dyDescent="0.15">
      <c r="A5" s="23"/>
      <c r="B5" s="23"/>
      <c r="C5" s="23"/>
      <c r="D5" s="23"/>
      <c r="E5" s="25"/>
      <c r="F5" s="90" t="s">
        <v>18</v>
      </c>
      <c r="G5" s="90"/>
      <c r="H5" s="91"/>
      <c r="I5" s="91"/>
      <c r="J5" s="91"/>
      <c r="K5" s="91"/>
      <c r="L5" s="91"/>
      <c r="M5" s="91"/>
      <c r="N5" s="91"/>
      <c r="O5" s="91"/>
    </row>
    <row r="6" spans="1:15" ht="22.5" customHeight="1" x14ac:dyDescent="0.15">
      <c r="A6" s="10"/>
      <c r="B6" s="10"/>
      <c r="C6" s="10"/>
      <c r="D6" s="97" t="s">
        <v>88</v>
      </c>
      <c r="E6" s="97"/>
      <c r="F6" s="90" t="s">
        <v>19</v>
      </c>
      <c r="G6" s="90"/>
      <c r="H6" s="98"/>
      <c r="I6" s="98"/>
      <c r="J6" s="98"/>
      <c r="K6" s="98"/>
      <c r="L6" s="98"/>
      <c r="M6" s="98"/>
      <c r="N6" s="18"/>
      <c r="O6" s="90"/>
    </row>
    <row r="7" spans="1:15" ht="22.5" customHeight="1" x14ac:dyDescent="0.15">
      <c r="E7" s="25"/>
      <c r="F7" s="90"/>
      <c r="G7" s="90"/>
      <c r="H7" s="98"/>
      <c r="I7" s="98"/>
      <c r="J7" s="98"/>
      <c r="K7" s="98"/>
      <c r="L7" s="98"/>
      <c r="M7" s="98"/>
      <c r="N7" s="18"/>
      <c r="O7" s="90"/>
    </row>
    <row r="8" spans="1:15" ht="27" customHeight="1" x14ac:dyDescent="0.15">
      <c r="A8" s="94" t="s">
        <v>96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ht="22.5" customHeight="1" x14ac:dyDescent="0.15">
      <c r="A9" s="2" t="s">
        <v>85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ht="22.5" customHeight="1" x14ac:dyDescent="0.15">
      <c r="A10" s="87" t="s">
        <v>86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80"/>
      <c r="M10" s="96" t="s">
        <v>10</v>
      </c>
      <c r="N10" s="99"/>
      <c r="O10" s="100"/>
    </row>
    <row r="11" spans="1:15" ht="22.5" customHeight="1" x14ac:dyDescent="0.15">
      <c r="A11" s="87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6"/>
      <c r="M11" s="96"/>
      <c r="N11" s="101"/>
      <c r="O11" s="102"/>
    </row>
    <row r="12" spans="1:15" ht="22.5" customHeight="1" x14ac:dyDescent="0.15">
      <c r="A12" s="2" t="s">
        <v>87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1:15" ht="22.5" customHeight="1" x14ac:dyDescent="0.15">
      <c r="A13" s="2" t="s">
        <v>89</v>
      </c>
      <c r="B13" s="3" t="s">
        <v>11</v>
      </c>
      <c r="C13" s="138"/>
      <c r="D13" s="139"/>
      <c r="E13" s="139"/>
      <c r="F13" s="140"/>
      <c r="G13" s="135" t="s">
        <v>12</v>
      </c>
      <c r="H13" s="136"/>
      <c r="I13" s="138"/>
      <c r="J13" s="160"/>
      <c r="K13" s="139"/>
      <c r="L13" s="139"/>
      <c r="M13" s="139"/>
      <c r="N13" s="139"/>
      <c r="O13" s="140"/>
    </row>
    <row r="14" spans="1:15" ht="22.5" customHeight="1" x14ac:dyDescent="0.15">
      <c r="A14" s="2" t="s">
        <v>88</v>
      </c>
      <c r="B14" s="137">
        <f>H6</f>
        <v>0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pans="1:15" ht="22.5" customHeight="1" x14ac:dyDescent="0.15">
      <c r="A15" s="110" t="s">
        <v>90</v>
      </c>
      <c r="B15" s="191" t="s">
        <v>98</v>
      </c>
      <c r="C15" s="192"/>
      <c r="D15" s="50" t="s">
        <v>91</v>
      </c>
      <c r="E15" s="59"/>
      <c r="F15" s="59"/>
      <c r="G15" s="59"/>
      <c r="H15" s="59"/>
      <c r="I15" s="59"/>
      <c r="J15" s="59" t="s">
        <v>93</v>
      </c>
      <c r="K15" s="59"/>
      <c r="L15" s="195"/>
      <c r="M15" s="195"/>
      <c r="N15" s="195"/>
      <c r="O15" s="196"/>
    </row>
    <row r="16" spans="1:15" ht="22.5" customHeight="1" x14ac:dyDescent="0.15">
      <c r="A16" s="111"/>
      <c r="B16" s="193"/>
      <c r="C16" s="194"/>
      <c r="D16" s="51" t="s">
        <v>92</v>
      </c>
      <c r="E16" s="106"/>
      <c r="F16" s="106"/>
      <c r="G16" s="106"/>
      <c r="H16" s="106"/>
      <c r="I16" s="106"/>
      <c r="J16" s="106" t="s">
        <v>30</v>
      </c>
      <c r="K16" s="106"/>
      <c r="L16" s="151"/>
      <c r="M16" s="151"/>
      <c r="N16" s="151"/>
      <c r="O16" s="152"/>
    </row>
    <row r="17" spans="1:15" ht="22.5" customHeight="1" x14ac:dyDescent="0.15">
      <c r="A17" s="111"/>
      <c r="B17" s="191" t="s">
        <v>102</v>
      </c>
      <c r="C17" s="192"/>
      <c r="D17" s="52" t="s">
        <v>91</v>
      </c>
      <c r="E17" s="66"/>
      <c r="F17" s="66"/>
      <c r="G17" s="66"/>
      <c r="H17" s="66"/>
      <c r="I17" s="66"/>
      <c r="J17" s="66" t="s">
        <v>93</v>
      </c>
      <c r="K17" s="66"/>
      <c r="L17" s="197"/>
      <c r="M17" s="197"/>
      <c r="N17" s="197"/>
      <c r="O17" s="198"/>
    </row>
    <row r="18" spans="1:15" ht="22.5" customHeight="1" x14ac:dyDescent="0.15">
      <c r="A18" s="112"/>
      <c r="B18" s="193"/>
      <c r="C18" s="194"/>
      <c r="D18" s="53" t="s">
        <v>92</v>
      </c>
      <c r="E18" s="60"/>
      <c r="F18" s="60"/>
      <c r="G18" s="60"/>
      <c r="H18" s="60"/>
      <c r="I18" s="60"/>
      <c r="J18" s="60" t="s">
        <v>30</v>
      </c>
      <c r="K18" s="60"/>
      <c r="L18" s="114"/>
      <c r="M18" s="114"/>
      <c r="N18" s="114"/>
      <c r="O18" s="115"/>
    </row>
    <row r="19" spans="1:15" ht="22.5" customHeight="1" x14ac:dyDescent="0.15">
      <c r="A19" s="2" t="s">
        <v>5</v>
      </c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28" t="str">
        <f>IF(B19="その他　　　（","）"," ")</f>
        <v xml:space="preserve"> </v>
      </c>
    </row>
    <row r="20" spans="1:15" ht="22.5" customHeight="1" x14ac:dyDescent="0.15">
      <c r="A20" s="2" t="s">
        <v>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ht="22.5" customHeight="1" x14ac:dyDescent="0.15">
      <c r="A21" s="2" t="s">
        <v>7</v>
      </c>
      <c r="B21" s="144"/>
      <c r="C21" s="95"/>
      <c r="D21" s="44" t="s">
        <v>67</v>
      </c>
      <c r="E21" s="26"/>
      <c r="F21" s="145" t="s">
        <v>80</v>
      </c>
      <c r="G21" s="140"/>
      <c r="H21" s="146"/>
      <c r="I21" s="147"/>
      <c r="J21" s="148"/>
      <c r="K21" s="145" t="s">
        <v>55</v>
      </c>
      <c r="L21" s="140"/>
      <c r="M21" s="141"/>
      <c r="N21" s="142"/>
      <c r="O21" s="143"/>
    </row>
    <row r="22" spans="1:15" ht="22.5" customHeight="1" x14ac:dyDescent="0.15">
      <c r="A22" s="2" t="s">
        <v>95</v>
      </c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3"/>
    </row>
    <row r="23" spans="1:15" ht="22.5" customHeight="1" x14ac:dyDescent="0.15">
      <c r="A23" s="2" t="s">
        <v>9</v>
      </c>
      <c r="B23" s="149"/>
      <c r="C23" s="150"/>
      <c r="D23" s="150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45" t="str">
        <f>IF(B23="その他　　　　　（","）","　")</f>
        <v>　</v>
      </c>
    </row>
    <row r="24" spans="1:15" ht="22.5" customHeight="1" x14ac:dyDescent="0.15">
      <c r="A24" s="87" t="s">
        <v>13</v>
      </c>
      <c r="B24" s="4" t="s">
        <v>18</v>
      </c>
      <c r="C24" s="61"/>
      <c r="D24" s="61"/>
      <c r="E24" s="61"/>
      <c r="F24" s="61"/>
      <c r="G24" s="61"/>
      <c r="H24" s="66" t="s">
        <v>20</v>
      </c>
      <c r="I24" s="66"/>
      <c r="J24" s="72"/>
      <c r="K24" s="73"/>
      <c r="L24" s="73"/>
      <c r="M24" s="73"/>
      <c r="N24" s="73"/>
      <c r="O24" s="74"/>
    </row>
    <row r="25" spans="1:15" ht="22.5" customHeight="1" x14ac:dyDescent="0.15">
      <c r="A25" s="87"/>
      <c r="B25" s="5" t="s">
        <v>19</v>
      </c>
      <c r="C25" s="62"/>
      <c r="D25" s="62"/>
      <c r="E25" s="62"/>
      <c r="F25" s="62"/>
      <c r="G25" s="62"/>
      <c r="H25" s="67" t="s">
        <v>21</v>
      </c>
      <c r="I25" s="67"/>
      <c r="J25" s="103"/>
      <c r="K25" s="104"/>
      <c r="L25" s="75" t="s">
        <v>22</v>
      </c>
      <c r="M25" s="76"/>
      <c r="N25" s="103"/>
      <c r="O25" s="105"/>
    </row>
    <row r="26" spans="1:15" ht="22.5" customHeight="1" x14ac:dyDescent="0.15">
      <c r="A26" s="87"/>
      <c r="B26" s="6" t="s">
        <v>17</v>
      </c>
      <c r="C26" s="7" t="s">
        <v>28</v>
      </c>
      <c r="D26" s="63"/>
      <c r="E26" s="64"/>
      <c r="F26" s="64"/>
      <c r="G26" s="65"/>
      <c r="H26" s="68" t="s">
        <v>29</v>
      </c>
      <c r="I26" s="68"/>
      <c r="J26" s="63"/>
      <c r="K26" s="64"/>
      <c r="L26" s="64"/>
      <c r="M26" s="64"/>
      <c r="N26" s="64"/>
      <c r="O26" s="77"/>
    </row>
    <row r="27" spans="1:15" ht="22.5" customHeight="1" x14ac:dyDescent="0.15">
      <c r="A27" s="87" t="s">
        <v>14</v>
      </c>
      <c r="B27" s="4" t="s">
        <v>18</v>
      </c>
      <c r="C27" s="61"/>
      <c r="D27" s="61"/>
      <c r="E27" s="61"/>
      <c r="F27" s="61"/>
      <c r="G27" s="61"/>
      <c r="H27" s="66" t="s">
        <v>20</v>
      </c>
      <c r="I27" s="66"/>
      <c r="J27" s="72"/>
      <c r="K27" s="73"/>
      <c r="L27" s="73"/>
      <c r="M27" s="73"/>
      <c r="N27" s="73"/>
      <c r="O27" s="74"/>
    </row>
    <row r="28" spans="1:15" ht="22.5" customHeight="1" x14ac:dyDescent="0.15">
      <c r="A28" s="87"/>
      <c r="B28" s="5" t="s">
        <v>19</v>
      </c>
      <c r="C28" s="62"/>
      <c r="D28" s="62"/>
      <c r="E28" s="62"/>
      <c r="F28" s="62"/>
      <c r="G28" s="62"/>
      <c r="H28" s="67" t="s">
        <v>21</v>
      </c>
      <c r="I28" s="67"/>
      <c r="J28" s="103"/>
      <c r="K28" s="104"/>
      <c r="L28" s="75" t="s">
        <v>22</v>
      </c>
      <c r="M28" s="76"/>
      <c r="N28" s="103"/>
      <c r="O28" s="105"/>
    </row>
    <row r="29" spans="1:15" ht="22.5" customHeight="1" x14ac:dyDescent="0.15">
      <c r="A29" s="87"/>
      <c r="B29" s="6" t="s">
        <v>17</v>
      </c>
      <c r="C29" s="7" t="s">
        <v>28</v>
      </c>
      <c r="D29" s="63"/>
      <c r="E29" s="64"/>
      <c r="F29" s="64"/>
      <c r="G29" s="65"/>
      <c r="H29" s="68" t="s">
        <v>29</v>
      </c>
      <c r="I29" s="68"/>
      <c r="J29" s="63"/>
      <c r="K29" s="64"/>
      <c r="L29" s="64"/>
      <c r="M29" s="64"/>
      <c r="N29" s="64"/>
      <c r="O29" s="77"/>
    </row>
    <row r="30" spans="1:15" ht="22.5" customHeight="1" x14ac:dyDescent="0.15">
      <c r="A30" s="87" t="s">
        <v>15</v>
      </c>
      <c r="B30" s="153" t="s">
        <v>23</v>
      </c>
      <c r="C30" s="180"/>
      <c r="D30" s="180"/>
      <c r="E30" s="180"/>
      <c r="F30" s="180"/>
      <c r="G30" s="180"/>
      <c r="H30" s="66" t="s">
        <v>25</v>
      </c>
      <c r="I30" s="66"/>
      <c r="J30" s="72"/>
      <c r="K30" s="73"/>
      <c r="L30" s="73"/>
      <c r="M30" s="73"/>
      <c r="N30" s="73"/>
      <c r="O30" s="74"/>
    </row>
    <row r="31" spans="1:15" ht="22.5" customHeight="1" x14ac:dyDescent="0.15">
      <c r="A31" s="87"/>
      <c r="B31" s="154"/>
      <c r="C31" s="181"/>
      <c r="D31" s="181"/>
      <c r="E31" s="181"/>
      <c r="F31" s="181"/>
      <c r="G31" s="181"/>
      <c r="H31" s="67" t="s">
        <v>26</v>
      </c>
      <c r="I31" s="67"/>
      <c r="J31" s="69"/>
      <c r="K31" s="70"/>
      <c r="L31" s="70"/>
      <c r="M31" s="70"/>
      <c r="N31" s="70"/>
      <c r="O31" s="71"/>
    </row>
    <row r="32" spans="1:15" ht="22.5" customHeight="1" x14ac:dyDescent="0.15">
      <c r="A32" s="87"/>
      <c r="B32" s="155"/>
      <c r="C32" s="182"/>
      <c r="D32" s="182"/>
      <c r="E32" s="182"/>
      <c r="F32" s="182"/>
      <c r="G32" s="182"/>
      <c r="H32" s="106" t="s">
        <v>30</v>
      </c>
      <c r="I32" s="106"/>
      <c r="J32" s="107"/>
      <c r="K32" s="108"/>
      <c r="L32" s="108"/>
      <c r="M32" s="108"/>
      <c r="N32" s="108"/>
      <c r="O32" s="109"/>
    </row>
    <row r="33" spans="1:15" ht="22.5" customHeight="1" x14ac:dyDescent="0.15">
      <c r="A33" s="87"/>
      <c r="B33" s="156" t="s">
        <v>24</v>
      </c>
      <c r="C33" s="183"/>
      <c r="D33" s="183"/>
      <c r="E33" s="183"/>
      <c r="F33" s="183"/>
      <c r="G33" s="183"/>
      <c r="H33" s="59" t="s">
        <v>27</v>
      </c>
      <c r="I33" s="59"/>
      <c r="J33" s="185"/>
      <c r="K33" s="186"/>
      <c r="L33" s="186"/>
      <c r="M33" s="186"/>
      <c r="N33" s="186"/>
      <c r="O33" s="187"/>
    </row>
    <row r="34" spans="1:15" ht="22.5" customHeight="1" x14ac:dyDescent="0.15">
      <c r="A34" s="87"/>
      <c r="B34" s="157"/>
      <c r="C34" s="183"/>
      <c r="D34" s="183"/>
      <c r="E34" s="183"/>
      <c r="F34" s="183"/>
      <c r="G34" s="183"/>
      <c r="H34" s="60"/>
      <c r="I34" s="60"/>
      <c r="J34" s="188"/>
      <c r="K34" s="189"/>
      <c r="L34" s="189"/>
      <c r="M34" s="189"/>
      <c r="N34" s="189"/>
      <c r="O34" s="190"/>
    </row>
    <row r="35" spans="1:15" ht="22.5" customHeight="1" x14ac:dyDescent="0.15">
      <c r="A35" s="87" t="s">
        <v>16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1:15" ht="22.5" customHeight="1" x14ac:dyDescent="0.15">
      <c r="A36" s="87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1:15" ht="22.5" customHeight="1" x14ac:dyDescent="0.15">
      <c r="A37" s="87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1:15" ht="22.5" customHeight="1" x14ac:dyDescent="0.15">
      <c r="A38" s="87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1:15" ht="22.5" customHeight="1" x14ac:dyDescent="0.15">
      <c r="A39" s="87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15" ht="22.5" customHeight="1" x14ac:dyDescent="0.15">
      <c r="A40" s="87" t="s">
        <v>36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</row>
    <row r="41" spans="1:15" ht="22.5" customHeight="1" x14ac:dyDescent="0.15">
      <c r="A41" s="87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3"/>
    </row>
    <row r="42" spans="1:15" ht="22.5" customHeight="1" x14ac:dyDescent="0.15">
      <c r="A42" s="87"/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3"/>
    </row>
    <row r="43" spans="1:15" ht="22.5" customHeight="1" x14ac:dyDescent="0.15">
      <c r="A43" s="87"/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3"/>
    </row>
    <row r="44" spans="1:15" ht="22.5" customHeight="1" x14ac:dyDescent="0.15">
      <c r="A44" s="87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3"/>
    </row>
    <row r="45" spans="1:15" ht="22.5" customHeight="1" x14ac:dyDescent="0.15">
      <c r="A45" s="87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3"/>
    </row>
    <row r="46" spans="1:15" ht="22.5" customHeight="1" x14ac:dyDescent="0.15">
      <c r="A46" s="87"/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6"/>
    </row>
    <row r="47" spans="1:15" ht="22.5" customHeight="1" x14ac:dyDescent="0.15">
      <c r="A47" s="87" t="s">
        <v>37</v>
      </c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0"/>
    </row>
    <row r="48" spans="1:15" ht="22.5" customHeight="1" x14ac:dyDescent="0.15">
      <c r="A48" s="87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1:15" ht="22.5" customHeight="1" x14ac:dyDescent="0.15">
      <c r="A49" s="87"/>
      <c r="B49" s="81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3"/>
    </row>
    <row r="50" spans="1:15" ht="22.5" customHeight="1" x14ac:dyDescent="0.15">
      <c r="A50" s="87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3"/>
    </row>
    <row r="51" spans="1:15" ht="22.5" customHeight="1" x14ac:dyDescent="0.15">
      <c r="A51" s="87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3"/>
    </row>
    <row r="52" spans="1:15" ht="22.5" customHeight="1" x14ac:dyDescent="0.15">
      <c r="A52" s="87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3"/>
    </row>
    <row r="53" spans="1:15" ht="22.5" customHeight="1" x14ac:dyDescent="0.15">
      <c r="A53" s="87"/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6"/>
    </row>
    <row r="54" spans="1:15" ht="22.5" customHeight="1" x14ac:dyDescent="0.15">
      <c r="A54" s="87" t="s">
        <v>82</v>
      </c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8"/>
    </row>
    <row r="55" spans="1:15" ht="22.5" customHeight="1" x14ac:dyDescent="0.15">
      <c r="A55" s="87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</row>
    <row r="56" spans="1:15" ht="22.5" customHeight="1" x14ac:dyDescent="0.15">
      <c r="A56" s="87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ht="22.5" customHeight="1" x14ac:dyDescent="0.15">
      <c r="A57" s="87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  <row r="58" spans="1:15" ht="22.5" customHeight="1" x14ac:dyDescent="0.15">
      <c r="A58" s="87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</row>
    <row r="59" spans="1:15" ht="22.5" customHeight="1" x14ac:dyDescent="0.15">
      <c r="A59" s="87"/>
      <c r="B59" s="4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ht="22.5" customHeight="1" x14ac:dyDescent="0.15">
      <c r="A60" s="87" t="s">
        <v>38</v>
      </c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80"/>
    </row>
    <row r="61" spans="1:15" ht="22.5" customHeight="1" x14ac:dyDescent="0.15">
      <c r="A61" s="87"/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3"/>
    </row>
    <row r="62" spans="1:15" ht="22.5" customHeight="1" x14ac:dyDescent="0.15">
      <c r="A62" s="133"/>
      <c r="B62" s="81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3"/>
    </row>
    <row r="63" spans="1:15" ht="22.5" customHeight="1" x14ac:dyDescent="0.15">
      <c r="A63" s="158" t="s">
        <v>99</v>
      </c>
      <c r="B63" s="81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3"/>
    </row>
    <row r="64" spans="1:15" ht="22.5" customHeight="1" x14ac:dyDescent="0.15">
      <c r="A64" s="159"/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6"/>
    </row>
    <row r="65" spans="1:15" ht="22.5" customHeight="1" x14ac:dyDescent="0.15">
      <c r="A65" s="87" t="s">
        <v>39</v>
      </c>
      <c r="B65" s="8" t="s">
        <v>31</v>
      </c>
      <c r="C65" s="72"/>
      <c r="D65" s="73"/>
      <c r="E65" s="73"/>
      <c r="F65" s="73"/>
      <c r="G65" s="165"/>
      <c r="H65" s="161" t="s">
        <v>35</v>
      </c>
      <c r="I65" s="162"/>
      <c r="J65" s="175"/>
      <c r="K65" s="176"/>
      <c r="L65" s="176"/>
      <c r="M65" s="176"/>
      <c r="N65" s="176"/>
      <c r="O65" s="177"/>
    </row>
    <row r="66" spans="1:15" ht="22.5" customHeight="1" x14ac:dyDescent="0.15">
      <c r="A66" s="87"/>
      <c r="B66" s="9" t="s">
        <v>32</v>
      </c>
      <c r="C66" s="166"/>
      <c r="D66" s="167"/>
      <c r="E66" s="167"/>
      <c r="F66" s="167"/>
      <c r="G66" s="168"/>
      <c r="H66" s="163" t="s">
        <v>33</v>
      </c>
      <c r="I66" s="164"/>
      <c r="J66" s="103"/>
      <c r="K66" s="104"/>
      <c r="L66" s="163" t="s">
        <v>34</v>
      </c>
      <c r="M66" s="164"/>
      <c r="N66" s="178"/>
      <c r="O66" s="179"/>
    </row>
    <row r="67" spans="1:15" ht="22.5" customHeight="1" x14ac:dyDescent="0.15">
      <c r="A67" s="87" t="s">
        <v>40</v>
      </c>
      <c r="B67" s="169" t="s">
        <v>97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1"/>
    </row>
    <row r="68" spans="1:15" ht="22.5" customHeight="1" x14ac:dyDescent="0.15">
      <c r="A68" s="87"/>
      <c r="B68" s="172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4"/>
    </row>
    <row r="69" spans="1:15" ht="22.5" customHeight="1" x14ac:dyDescent="0.15">
      <c r="A69" s="58" t="s">
        <v>81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</sheetData>
  <mergeCells count="106">
    <mergeCell ref="A69:O69"/>
    <mergeCell ref="H66:I66"/>
    <mergeCell ref="J66:K66"/>
    <mergeCell ref="L66:M66"/>
    <mergeCell ref="N66:O66"/>
    <mergeCell ref="A67:A68"/>
    <mergeCell ref="B67:O68"/>
    <mergeCell ref="A65:A66"/>
    <mergeCell ref="C65:G65"/>
    <mergeCell ref="H65:I65"/>
    <mergeCell ref="J65:O65"/>
    <mergeCell ref="C66:G66"/>
    <mergeCell ref="B35:O39"/>
    <mergeCell ref="A47:A53"/>
    <mergeCell ref="B47:O53"/>
    <mergeCell ref="A54:A59"/>
    <mergeCell ref="B60:O64"/>
    <mergeCell ref="A40:A46"/>
    <mergeCell ref="B40:O46"/>
    <mergeCell ref="A35:A39"/>
    <mergeCell ref="A60:A62"/>
    <mergeCell ref="A63:A64"/>
    <mergeCell ref="A30:A34"/>
    <mergeCell ref="B30:B32"/>
    <mergeCell ref="C30:G32"/>
    <mergeCell ref="H30:I30"/>
    <mergeCell ref="J30:O30"/>
    <mergeCell ref="H31:I31"/>
    <mergeCell ref="J31:O31"/>
    <mergeCell ref="H32:I32"/>
    <mergeCell ref="J32:O32"/>
    <mergeCell ref="B33:B34"/>
    <mergeCell ref="C33:G34"/>
    <mergeCell ref="H33:I34"/>
    <mergeCell ref="J33:O34"/>
    <mergeCell ref="A27:A29"/>
    <mergeCell ref="C27:G27"/>
    <mergeCell ref="H27:I27"/>
    <mergeCell ref="J27:O27"/>
    <mergeCell ref="C28:G28"/>
    <mergeCell ref="H28:I28"/>
    <mergeCell ref="J28:K28"/>
    <mergeCell ref="L28:M28"/>
    <mergeCell ref="N28:O28"/>
    <mergeCell ref="D29:G29"/>
    <mergeCell ref="H29:I29"/>
    <mergeCell ref="J29:O29"/>
    <mergeCell ref="B22:O22"/>
    <mergeCell ref="B23:D23"/>
    <mergeCell ref="E23:N23"/>
    <mergeCell ref="A24:A26"/>
    <mergeCell ref="C24:G24"/>
    <mergeCell ref="H24:I24"/>
    <mergeCell ref="J24:O24"/>
    <mergeCell ref="C25:G25"/>
    <mergeCell ref="H25:I25"/>
    <mergeCell ref="J25:K25"/>
    <mergeCell ref="L25:M25"/>
    <mergeCell ref="N25:O25"/>
    <mergeCell ref="D26:G26"/>
    <mergeCell ref="H26:I26"/>
    <mergeCell ref="J26:O26"/>
    <mergeCell ref="B14:O14"/>
    <mergeCell ref="B19:C19"/>
    <mergeCell ref="D19:N19"/>
    <mergeCell ref="B20:O20"/>
    <mergeCell ref="B21:C21"/>
    <mergeCell ref="F21:G21"/>
    <mergeCell ref="H21:J21"/>
    <mergeCell ref="K21:L21"/>
    <mergeCell ref="M21:O21"/>
    <mergeCell ref="A2:O2"/>
    <mergeCell ref="A3:G3"/>
    <mergeCell ref="H3:I3"/>
    <mergeCell ref="A4:O4"/>
    <mergeCell ref="F5:G5"/>
    <mergeCell ref="H5:O5"/>
    <mergeCell ref="C13:F13"/>
    <mergeCell ref="G13:H13"/>
    <mergeCell ref="I13:O13"/>
    <mergeCell ref="D6:E6"/>
    <mergeCell ref="F6:G7"/>
    <mergeCell ref="H6:M7"/>
    <mergeCell ref="O6:O7"/>
    <mergeCell ref="A8:O8"/>
    <mergeCell ref="B9:O9"/>
    <mergeCell ref="A10:A11"/>
    <mergeCell ref="B10:L11"/>
    <mergeCell ref="M10:M11"/>
    <mergeCell ref="N10:O11"/>
    <mergeCell ref="B12:O12"/>
    <mergeCell ref="A15:A18"/>
    <mergeCell ref="B15:C16"/>
    <mergeCell ref="J15:K15"/>
    <mergeCell ref="J16:K16"/>
    <mergeCell ref="L16:O16"/>
    <mergeCell ref="B17:C18"/>
    <mergeCell ref="J17:K17"/>
    <mergeCell ref="J18:K18"/>
    <mergeCell ref="L18:O18"/>
    <mergeCell ref="E15:I15"/>
    <mergeCell ref="E16:I16"/>
    <mergeCell ref="E17:I17"/>
    <mergeCell ref="E18:I18"/>
    <mergeCell ref="L15:O15"/>
    <mergeCell ref="L17:O17"/>
  </mergeCells>
  <phoneticPr fontId="2"/>
  <dataValidations count="5">
    <dataValidation type="list" allowBlank="1" showInputMessage="1" showErrorMessage="1" sqref="B23:D23" xr:uid="{9124085A-2647-4058-9B2E-EB2EB955CD98}">
      <formula1>"墜落（転落）,転倒,飛来（落下）,挟まれ（巻き込まれ）,切れ（こすれ）,崩壊（倒壊）,埋設物の破損,酸欠,その他　　　　　（"</formula1>
    </dataValidation>
    <dataValidation type="list" allowBlank="1" showInputMessage="1" showErrorMessage="1" sqref="E21" xr:uid="{D188A724-266C-489B-AEA2-7B5974717A2D}">
      <formula1>"（月）,（火）,（水）,（木）,（金）,（土）,（日）"</formula1>
    </dataValidation>
    <dataValidation type="list" allowBlank="1" showInputMessage="1" showErrorMessage="1" sqref="B19:C19" xr:uid="{40BD8C5D-549F-4E46-A5EE-B5A3D14A8147}">
      <formula1>"労働災害,公衆災害,その他　　　（"</formula1>
    </dataValidation>
    <dataValidation type="list" allowBlank="1" showInputMessage="1" showErrorMessage="1" sqref="J28:K28 J25:K25 J66:K66" xr:uid="{3FAF2D3E-E6C7-4BEA-B36B-24257D084C92}">
      <formula1>"男,女"</formula1>
    </dataValidation>
    <dataValidation type="list" allowBlank="1" showInputMessage="1" showErrorMessage="1" sqref="N10:O11" xr:uid="{253C2DC1-6732-4077-9524-498B5292EA66}">
      <formula1>"有,無"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Header xml:space="preserve">&amp;R
</oddHead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showGridLines="0" zoomScaleNormal="100" workbookViewId="0">
      <selection activeCell="E18" sqref="E18:N18"/>
    </sheetView>
  </sheetViews>
  <sheetFormatPr defaultColWidth="7.5" defaultRowHeight="22.5" customHeight="1" x14ac:dyDescent="0.15"/>
  <cols>
    <col min="1" max="1" width="21.75" style="1" customWidth="1"/>
    <col min="2" max="5" width="7.25" style="1" customWidth="1"/>
    <col min="6" max="15" width="3.625" style="1" customWidth="1"/>
    <col min="16" max="16384" width="7.5" style="1"/>
  </cols>
  <sheetData>
    <row r="1" spans="1:15" ht="22.5" customHeight="1" x14ac:dyDescent="0.15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22.5" customHeight="1" x14ac:dyDescent="0.15">
      <c r="A2" s="268"/>
      <c r="B2" s="268"/>
      <c r="C2" s="268"/>
      <c r="D2" s="268"/>
      <c r="E2" s="268"/>
      <c r="F2" s="268"/>
      <c r="G2" s="268"/>
      <c r="H2" s="267" t="s">
        <v>51</v>
      </c>
      <c r="I2" s="267"/>
      <c r="J2" s="19"/>
      <c r="K2" s="21" t="s">
        <v>49</v>
      </c>
      <c r="L2" s="19"/>
      <c r="M2" s="21" t="s">
        <v>48</v>
      </c>
      <c r="N2" s="19"/>
      <c r="O2" s="21" t="s">
        <v>50</v>
      </c>
    </row>
    <row r="3" spans="1:15" ht="22.5" customHeight="1" x14ac:dyDescent="0.15">
      <c r="A3" s="89" t="s">
        <v>45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22.5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22.5" customHeight="1" x14ac:dyDescent="0.15">
      <c r="A5" s="272" t="s">
        <v>43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</row>
    <row r="6" spans="1:15" ht="22.5" customHeight="1" x14ac:dyDescent="0.1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5" ht="27" customHeight="1" x14ac:dyDescent="0.15">
      <c r="A7" s="254" t="s">
        <v>58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</row>
    <row r="8" spans="1:15" ht="22.5" customHeight="1" x14ac:dyDescent="0.15">
      <c r="A8" s="2" t="s">
        <v>0</v>
      </c>
      <c r="B8" s="208">
        <f>工事!B9</f>
        <v>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ht="22.5" customHeight="1" x14ac:dyDescent="0.15">
      <c r="A9" s="87" t="s">
        <v>1</v>
      </c>
      <c r="B9" s="236">
        <f>工事!B10</f>
        <v>0</v>
      </c>
      <c r="C9" s="237"/>
      <c r="D9" s="237"/>
      <c r="E9" s="237"/>
      <c r="F9" s="237"/>
      <c r="G9" s="237"/>
      <c r="H9" s="237"/>
      <c r="I9" s="237"/>
      <c r="J9" s="237"/>
      <c r="K9" s="237"/>
      <c r="L9" s="238"/>
      <c r="M9" s="274" t="s">
        <v>10</v>
      </c>
      <c r="N9" s="256">
        <f>工事!N10</f>
        <v>0</v>
      </c>
      <c r="O9" s="257"/>
    </row>
    <row r="10" spans="1:15" ht="22.5" customHeight="1" x14ac:dyDescent="0.15">
      <c r="A10" s="87"/>
      <c r="B10" s="242"/>
      <c r="C10" s="243"/>
      <c r="D10" s="243"/>
      <c r="E10" s="243"/>
      <c r="F10" s="243"/>
      <c r="G10" s="243"/>
      <c r="H10" s="243"/>
      <c r="I10" s="243"/>
      <c r="J10" s="243"/>
      <c r="K10" s="243"/>
      <c r="L10" s="244"/>
      <c r="M10" s="274"/>
      <c r="N10" s="258"/>
      <c r="O10" s="259"/>
    </row>
    <row r="11" spans="1:15" ht="22.5" customHeight="1" x14ac:dyDescent="0.15">
      <c r="A11" s="2" t="s">
        <v>2</v>
      </c>
      <c r="B11" s="208">
        <f>工事!B12</f>
        <v>0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</row>
    <row r="12" spans="1:15" ht="22.5" customHeight="1" x14ac:dyDescent="0.15">
      <c r="A12" s="2" t="s">
        <v>3</v>
      </c>
      <c r="B12" s="11" t="s">
        <v>11</v>
      </c>
      <c r="C12" s="250" t="str">
        <f>IF(工事!C13="","",工事!C13)</f>
        <v/>
      </c>
      <c r="D12" s="251"/>
      <c r="E12" s="251"/>
      <c r="F12" s="252"/>
      <c r="G12" s="253" t="s">
        <v>12</v>
      </c>
      <c r="H12" s="201"/>
      <c r="I12" s="250" t="str">
        <f>IF(工事!I13="","",工事!I13)</f>
        <v/>
      </c>
      <c r="J12" s="251"/>
      <c r="K12" s="251"/>
      <c r="L12" s="251"/>
      <c r="M12" s="251"/>
      <c r="N12" s="251"/>
      <c r="O12" s="252"/>
    </row>
    <row r="13" spans="1:15" ht="22.5" customHeight="1" x14ac:dyDescent="0.15">
      <c r="A13" s="2" t="s">
        <v>4</v>
      </c>
      <c r="B13" s="208">
        <f>工事!B14</f>
        <v>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</row>
    <row r="14" spans="1:15" ht="22.5" customHeight="1" x14ac:dyDescent="0.15">
      <c r="A14" s="2" t="s">
        <v>5</v>
      </c>
      <c r="B14" s="248">
        <f>工事!B19</f>
        <v>0</v>
      </c>
      <c r="C14" s="249"/>
      <c r="D14" s="249">
        <f>工事!D19</f>
        <v>0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2" t="str">
        <f>工事!O19</f>
        <v xml:space="preserve"> </v>
      </c>
    </row>
    <row r="15" spans="1:15" ht="22.5" customHeight="1" x14ac:dyDescent="0.15">
      <c r="A15" s="2" t="s">
        <v>6</v>
      </c>
      <c r="B15" s="208">
        <f>工事!B20</f>
        <v>0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</row>
    <row r="16" spans="1:15" ht="22.5" customHeight="1" x14ac:dyDescent="0.15">
      <c r="A16" s="2" t="s">
        <v>7</v>
      </c>
      <c r="B16" s="199">
        <f>工事!B21</f>
        <v>0</v>
      </c>
      <c r="C16" s="199"/>
      <c r="D16" s="11" t="s">
        <v>67</v>
      </c>
      <c r="E16" s="27">
        <f>工事!E21</f>
        <v>0</v>
      </c>
      <c r="F16" s="200" t="s">
        <v>80</v>
      </c>
      <c r="G16" s="201"/>
      <c r="H16" s="202">
        <f>工事!H21</f>
        <v>0</v>
      </c>
      <c r="I16" s="203"/>
      <c r="J16" s="204"/>
      <c r="K16" s="200" t="s">
        <v>55</v>
      </c>
      <c r="L16" s="201"/>
      <c r="M16" s="248">
        <f>工事!M21</f>
        <v>0</v>
      </c>
      <c r="N16" s="249"/>
      <c r="O16" s="255"/>
    </row>
    <row r="17" spans="1:15" ht="22.5" customHeight="1" x14ac:dyDescent="0.15">
      <c r="A17" s="2" t="s">
        <v>8</v>
      </c>
      <c r="B17" s="220">
        <f>工事!B22</f>
        <v>0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2"/>
    </row>
    <row r="18" spans="1:15" ht="22.5" customHeight="1" x14ac:dyDescent="0.15">
      <c r="A18" s="2" t="s">
        <v>9</v>
      </c>
      <c r="B18" s="205">
        <f>工事!B23</f>
        <v>0</v>
      </c>
      <c r="C18" s="206"/>
      <c r="D18" s="206"/>
      <c r="E18" s="207">
        <f>工事!E23</f>
        <v>0</v>
      </c>
      <c r="F18" s="207"/>
      <c r="G18" s="207"/>
      <c r="H18" s="207"/>
      <c r="I18" s="207"/>
      <c r="J18" s="207"/>
      <c r="K18" s="207"/>
      <c r="L18" s="207"/>
      <c r="M18" s="207"/>
      <c r="N18" s="207"/>
      <c r="O18" s="45" t="str">
        <f>IF(B18="その他　　　　　（","）","　")</f>
        <v>　</v>
      </c>
    </row>
    <row r="19" spans="1:15" ht="22.5" customHeight="1" x14ac:dyDescent="0.15">
      <c r="A19" s="87" t="s">
        <v>13</v>
      </c>
      <c r="B19" s="12" t="s">
        <v>18</v>
      </c>
      <c r="C19" s="260">
        <f>工事!C24</f>
        <v>0</v>
      </c>
      <c r="D19" s="260"/>
      <c r="E19" s="260"/>
      <c r="F19" s="260"/>
      <c r="G19" s="260"/>
      <c r="H19" s="261" t="s">
        <v>20</v>
      </c>
      <c r="I19" s="261"/>
      <c r="J19" s="217">
        <f>工事!J24</f>
        <v>0</v>
      </c>
      <c r="K19" s="218"/>
      <c r="L19" s="218"/>
      <c r="M19" s="218"/>
      <c r="N19" s="218"/>
      <c r="O19" s="219"/>
    </row>
    <row r="20" spans="1:15" ht="22.5" customHeight="1" x14ac:dyDescent="0.15">
      <c r="A20" s="87"/>
      <c r="B20" s="13" t="s">
        <v>19</v>
      </c>
      <c r="C20" s="262">
        <f>工事!C25</f>
        <v>0</v>
      </c>
      <c r="D20" s="262"/>
      <c r="E20" s="262"/>
      <c r="F20" s="262"/>
      <c r="G20" s="262"/>
      <c r="H20" s="263" t="s">
        <v>21</v>
      </c>
      <c r="I20" s="263"/>
      <c r="J20" s="223">
        <f>工事!J25</f>
        <v>0</v>
      </c>
      <c r="K20" s="224"/>
      <c r="L20" s="223" t="s">
        <v>22</v>
      </c>
      <c r="M20" s="224"/>
      <c r="N20" s="223">
        <f>工事!N25</f>
        <v>0</v>
      </c>
      <c r="O20" s="225"/>
    </row>
    <row r="21" spans="1:15" ht="22.5" customHeight="1" x14ac:dyDescent="0.15">
      <c r="A21" s="87"/>
      <c r="B21" s="14" t="s">
        <v>17</v>
      </c>
      <c r="C21" s="15" t="s">
        <v>28</v>
      </c>
      <c r="D21" s="264">
        <f>工事!D26</f>
        <v>0</v>
      </c>
      <c r="E21" s="265"/>
      <c r="F21" s="265"/>
      <c r="G21" s="266"/>
      <c r="H21" s="226" t="s">
        <v>29</v>
      </c>
      <c r="I21" s="226"/>
      <c r="J21" s="245">
        <f>工事!J26</f>
        <v>0</v>
      </c>
      <c r="K21" s="246"/>
      <c r="L21" s="246"/>
      <c r="M21" s="246"/>
      <c r="N21" s="246"/>
      <c r="O21" s="247"/>
    </row>
    <row r="22" spans="1:15" ht="22.5" customHeight="1" x14ac:dyDescent="0.15">
      <c r="A22" s="87" t="s">
        <v>14</v>
      </c>
      <c r="B22" s="12" t="s">
        <v>18</v>
      </c>
      <c r="C22" s="260">
        <f>工事!C27</f>
        <v>0</v>
      </c>
      <c r="D22" s="260"/>
      <c r="E22" s="260"/>
      <c r="F22" s="260"/>
      <c r="G22" s="260"/>
      <c r="H22" s="261" t="s">
        <v>20</v>
      </c>
      <c r="I22" s="261"/>
      <c r="J22" s="217">
        <f>工事!J27</f>
        <v>0</v>
      </c>
      <c r="K22" s="218"/>
      <c r="L22" s="218"/>
      <c r="M22" s="218"/>
      <c r="N22" s="218"/>
      <c r="O22" s="219"/>
    </row>
    <row r="23" spans="1:15" ht="22.5" customHeight="1" x14ac:dyDescent="0.15">
      <c r="A23" s="87"/>
      <c r="B23" s="13" t="s">
        <v>19</v>
      </c>
      <c r="C23" s="262">
        <f>工事!C28</f>
        <v>0</v>
      </c>
      <c r="D23" s="262"/>
      <c r="E23" s="262"/>
      <c r="F23" s="262"/>
      <c r="G23" s="262"/>
      <c r="H23" s="263" t="s">
        <v>21</v>
      </c>
      <c r="I23" s="263"/>
      <c r="J23" s="223">
        <f>工事!J28</f>
        <v>0</v>
      </c>
      <c r="K23" s="224"/>
      <c r="L23" s="223" t="s">
        <v>22</v>
      </c>
      <c r="M23" s="224"/>
      <c r="N23" s="223">
        <f>工事!N28</f>
        <v>0</v>
      </c>
      <c r="O23" s="225"/>
    </row>
    <row r="24" spans="1:15" ht="22.5" customHeight="1" x14ac:dyDescent="0.15">
      <c r="A24" s="87"/>
      <c r="B24" s="14" t="s">
        <v>17</v>
      </c>
      <c r="C24" s="15" t="s">
        <v>28</v>
      </c>
      <c r="D24" s="264">
        <f>工事!D29</f>
        <v>0</v>
      </c>
      <c r="E24" s="265"/>
      <c r="F24" s="265"/>
      <c r="G24" s="266"/>
      <c r="H24" s="226" t="s">
        <v>29</v>
      </c>
      <c r="I24" s="226"/>
      <c r="J24" s="264">
        <f>工事!J29</f>
        <v>0</v>
      </c>
      <c r="K24" s="265"/>
      <c r="L24" s="265"/>
      <c r="M24" s="265"/>
      <c r="N24" s="265"/>
      <c r="O24" s="271"/>
    </row>
    <row r="25" spans="1:15" ht="22.5" customHeight="1" x14ac:dyDescent="0.15">
      <c r="A25" s="87" t="s">
        <v>15</v>
      </c>
      <c r="B25" s="280" t="s">
        <v>23</v>
      </c>
      <c r="C25" s="292">
        <f>工事!C30</f>
        <v>0</v>
      </c>
      <c r="D25" s="292"/>
      <c r="E25" s="292"/>
      <c r="F25" s="292"/>
      <c r="G25" s="292"/>
      <c r="H25" s="261" t="s">
        <v>25</v>
      </c>
      <c r="I25" s="261"/>
      <c r="J25" s="217">
        <f>工事!J30</f>
        <v>0</v>
      </c>
      <c r="K25" s="218"/>
      <c r="L25" s="218"/>
      <c r="M25" s="218"/>
      <c r="N25" s="218"/>
      <c r="O25" s="219"/>
    </row>
    <row r="26" spans="1:15" ht="22.5" customHeight="1" x14ac:dyDescent="0.15">
      <c r="A26" s="87"/>
      <c r="B26" s="281"/>
      <c r="C26" s="293"/>
      <c r="D26" s="293"/>
      <c r="E26" s="293"/>
      <c r="F26" s="293"/>
      <c r="G26" s="293"/>
      <c r="H26" s="263" t="s">
        <v>26</v>
      </c>
      <c r="I26" s="263"/>
      <c r="J26" s="277">
        <f>工事!J31</f>
        <v>0</v>
      </c>
      <c r="K26" s="278"/>
      <c r="L26" s="278"/>
      <c r="M26" s="278"/>
      <c r="N26" s="278"/>
      <c r="O26" s="279"/>
    </row>
    <row r="27" spans="1:15" ht="22.5" customHeight="1" x14ac:dyDescent="0.15">
      <c r="A27" s="87"/>
      <c r="B27" s="282"/>
      <c r="C27" s="294"/>
      <c r="D27" s="294"/>
      <c r="E27" s="294"/>
      <c r="F27" s="294"/>
      <c r="G27" s="294"/>
      <c r="H27" s="270" t="s">
        <v>30</v>
      </c>
      <c r="I27" s="270"/>
      <c r="J27" s="264">
        <f>工事!J32</f>
        <v>0</v>
      </c>
      <c r="K27" s="265"/>
      <c r="L27" s="265"/>
      <c r="M27" s="265"/>
      <c r="N27" s="265"/>
      <c r="O27" s="271"/>
    </row>
    <row r="28" spans="1:15" ht="22.5" customHeight="1" x14ac:dyDescent="0.15">
      <c r="A28" s="87"/>
      <c r="B28" s="275" t="s">
        <v>24</v>
      </c>
      <c r="C28" s="289">
        <f>工事!C33</f>
        <v>0</v>
      </c>
      <c r="D28" s="289"/>
      <c r="E28" s="289"/>
      <c r="F28" s="289"/>
      <c r="G28" s="289"/>
      <c r="H28" s="290" t="s">
        <v>27</v>
      </c>
      <c r="I28" s="290"/>
      <c r="J28" s="283">
        <f>工事!J33</f>
        <v>0</v>
      </c>
      <c r="K28" s="284"/>
      <c r="L28" s="284"/>
      <c r="M28" s="284"/>
      <c r="N28" s="284"/>
      <c r="O28" s="285"/>
    </row>
    <row r="29" spans="1:15" ht="22.5" customHeight="1" x14ac:dyDescent="0.15">
      <c r="A29" s="87"/>
      <c r="B29" s="276"/>
      <c r="C29" s="289"/>
      <c r="D29" s="289"/>
      <c r="E29" s="289"/>
      <c r="F29" s="289"/>
      <c r="G29" s="289"/>
      <c r="H29" s="291"/>
      <c r="I29" s="291"/>
      <c r="J29" s="286"/>
      <c r="K29" s="287"/>
      <c r="L29" s="287"/>
      <c r="M29" s="287"/>
      <c r="N29" s="287"/>
      <c r="O29" s="288"/>
    </row>
    <row r="30" spans="1:15" ht="22.5" customHeight="1" x14ac:dyDescent="0.15">
      <c r="A30" s="87" t="s">
        <v>16</v>
      </c>
      <c r="B30" s="269">
        <f>工事!B35</f>
        <v>0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</row>
    <row r="31" spans="1:15" ht="22.5" customHeight="1" x14ac:dyDescent="0.15">
      <c r="A31" s="87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</row>
    <row r="32" spans="1:15" ht="22.5" customHeight="1" x14ac:dyDescent="0.15">
      <c r="A32" s="87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</row>
    <row r="33" spans="1:15" ht="22.5" customHeight="1" x14ac:dyDescent="0.15">
      <c r="A33" s="87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</row>
    <row r="34" spans="1:15" ht="22.5" customHeight="1" x14ac:dyDescent="0.15">
      <c r="A34" s="87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</row>
    <row r="35" spans="1:15" ht="22.5" customHeight="1" x14ac:dyDescent="0.15">
      <c r="A35" s="87" t="s">
        <v>36</v>
      </c>
      <c r="B35" s="236">
        <f>工事!B40</f>
        <v>0</v>
      </c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8"/>
    </row>
    <row r="36" spans="1:15" ht="22.5" customHeight="1" x14ac:dyDescent="0.15">
      <c r="A36" s="87"/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</row>
    <row r="37" spans="1:15" ht="22.5" customHeight="1" x14ac:dyDescent="0.15">
      <c r="A37" s="87"/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1"/>
    </row>
    <row r="38" spans="1:15" ht="22.5" customHeight="1" x14ac:dyDescent="0.15">
      <c r="A38" s="87"/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</row>
    <row r="39" spans="1:15" ht="22.5" customHeight="1" x14ac:dyDescent="0.15">
      <c r="A39" s="87"/>
      <c r="B39" s="239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1"/>
    </row>
    <row r="40" spans="1:15" ht="22.5" customHeight="1" x14ac:dyDescent="0.15">
      <c r="A40" s="87"/>
      <c r="B40" s="242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4"/>
    </row>
    <row r="41" spans="1:15" ht="22.5" customHeight="1" x14ac:dyDescent="0.15">
      <c r="A41" s="87" t="s">
        <v>37</v>
      </c>
      <c r="B41" s="236">
        <f>工事!B47</f>
        <v>0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8"/>
    </row>
    <row r="42" spans="1:15" ht="22.5" customHeight="1" x14ac:dyDescent="0.15">
      <c r="A42" s="87"/>
      <c r="B42" s="239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1"/>
    </row>
    <row r="43" spans="1:15" ht="22.5" customHeight="1" x14ac:dyDescent="0.15">
      <c r="A43" s="87"/>
      <c r="B43" s="239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1"/>
    </row>
    <row r="44" spans="1:15" ht="22.5" customHeight="1" x14ac:dyDescent="0.15">
      <c r="A44" s="87"/>
      <c r="B44" s="239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1"/>
    </row>
    <row r="45" spans="1:15" ht="22.5" customHeight="1" x14ac:dyDescent="0.15">
      <c r="A45" s="87"/>
      <c r="B45" s="239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1"/>
    </row>
    <row r="46" spans="1:15" ht="22.5" customHeight="1" x14ac:dyDescent="0.15">
      <c r="A46" s="87"/>
      <c r="B46" s="242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4"/>
    </row>
    <row r="47" spans="1:15" ht="22.5" customHeight="1" x14ac:dyDescent="0.15">
      <c r="A47" s="87" t="s">
        <v>38</v>
      </c>
      <c r="B47" s="236">
        <f>工事!B60</f>
        <v>0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8"/>
    </row>
    <row r="48" spans="1:15" ht="22.5" customHeight="1" x14ac:dyDescent="0.15">
      <c r="A48" s="87"/>
      <c r="B48" s="239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1"/>
    </row>
    <row r="49" spans="1:15" ht="22.5" customHeight="1" x14ac:dyDescent="0.15">
      <c r="A49" s="87"/>
      <c r="B49" s="239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1"/>
    </row>
    <row r="50" spans="1:15" ht="22.5" customHeight="1" x14ac:dyDescent="0.15">
      <c r="A50" s="87"/>
      <c r="B50" s="239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1"/>
    </row>
    <row r="51" spans="1:15" ht="22.5" customHeight="1" x14ac:dyDescent="0.15">
      <c r="A51" s="87"/>
      <c r="B51" s="239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1"/>
    </row>
    <row r="52" spans="1:15" ht="22.5" customHeight="1" x14ac:dyDescent="0.15">
      <c r="A52" s="87"/>
      <c r="B52" s="242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4"/>
    </row>
    <row r="53" spans="1:15" ht="22.5" customHeight="1" x14ac:dyDescent="0.15">
      <c r="A53" s="295" t="s">
        <v>46</v>
      </c>
      <c r="B53" s="227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9"/>
    </row>
    <row r="54" spans="1:15" ht="22.5" customHeight="1" x14ac:dyDescent="0.15">
      <c r="A54" s="87"/>
      <c r="B54" s="230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2"/>
    </row>
    <row r="55" spans="1:15" ht="22.5" customHeight="1" x14ac:dyDescent="0.15">
      <c r="A55" s="87"/>
      <c r="B55" s="230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2"/>
    </row>
    <row r="56" spans="1:15" ht="22.5" customHeight="1" x14ac:dyDescent="0.15">
      <c r="A56" s="87"/>
      <c r="B56" s="230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2"/>
    </row>
    <row r="57" spans="1:15" ht="22.5" customHeight="1" x14ac:dyDescent="0.15">
      <c r="A57" s="87"/>
      <c r="B57" s="230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2"/>
    </row>
    <row r="58" spans="1:15" ht="22.5" customHeight="1" x14ac:dyDescent="0.15">
      <c r="A58" s="87"/>
      <c r="B58" s="233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5"/>
    </row>
    <row r="59" spans="1:15" ht="22.5" customHeight="1" x14ac:dyDescent="0.15">
      <c r="A59" s="87" t="s">
        <v>44</v>
      </c>
      <c r="B59" s="227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9"/>
    </row>
    <row r="60" spans="1:15" ht="22.5" customHeight="1" x14ac:dyDescent="0.15">
      <c r="A60" s="87"/>
      <c r="B60" s="230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2"/>
    </row>
    <row r="61" spans="1:15" ht="22.5" customHeight="1" x14ac:dyDescent="0.15">
      <c r="A61" s="87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2"/>
    </row>
    <row r="62" spans="1:15" ht="22.5" customHeight="1" x14ac:dyDescent="0.15">
      <c r="A62" s="87"/>
      <c r="B62" s="230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2"/>
    </row>
    <row r="63" spans="1:15" ht="22.5" customHeight="1" x14ac:dyDescent="0.15">
      <c r="A63" s="87"/>
      <c r="B63" s="230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2"/>
    </row>
    <row r="64" spans="1:15" ht="22.5" customHeight="1" x14ac:dyDescent="0.15">
      <c r="A64" s="87"/>
      <c r="B64" s="233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5"/>
    </row>
    <row r="65" spans="1:15" ht="22.5" customHeight="1" x14ac:dyDescent="0.15">
      <c r="A65" s="87" t="s">
        <v>39</v>
      </c>
      <c r="B65" s="16" t="s">
        <v>31</v>
      </c>
      <c r="C65" s="217">
        <f>工事!C65</f>
        <v>0</v>
      </c>
      <c r="D65" s="218"/>
      <c r="E65" s="218"/>
      <c r="F65" s="218"/>
      <c r="G65" s="296"/>
      <c r="H65" s="297" t="s">
        <v>35</v>
      </c>
      <c r="I65" s="298"/>
      <c r="J65" s="209">
        <f>工事!J65</f>
        <v>0</v>
      </c>
      <c r="K65" s="210"/>
      <c r="L65" s="210"/>
      <c r="M65" s="210"/>
      <c r="N65" s="210"/>
      <c r="O65" s="211"/>
    </row>
    <row r="66" spans="1:15" ht="22.5" customHeight="1" x14ac:dyDescent="0.15">
      <c r="A66" s="87"/>
      <c r="B66" s="17" t="s">
        <v>32</v>
      </c>
      <c r="C66" s="299">
        <f>工事!C66</f>
        <v>0</v>
      </c>
      <c r="D66" s="300"/>
      <c r="E66" s="300"/>
      <c r="F66" s="300"/>
      <c r="G66" s="301"/>
      <c r="H66" s="214" t="s">
        <v>33</v>
      </c>
      <c r="I66" s="215"/>
      <c r="J66" s="212">
        <f>工事!J66</f>
        <v>0</v>
      </c>
      <c r="K66" s="213"/>
      <c r="L66" s="214" t="s">
        <v>34</v>
      </c>
      <c r="M66" s="215"/>
      <c r="N66" s="212">
        <f>工事!N66</f>
        <v>0</v>
      </c>
      <c r="O66" s="216"/>
    </row>
    <row r="67" spans="1:15" ht="22.5" customHeight="1" x14ac:dyDescent="0.15">
      <c r="A67" s="87" t="s">
        <v>40</v>
      </c>
      <c r="B67" s="169" t="s">
        <v>41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1"/>
    </row>
    <row r="68" spans="1:15" ht="22.5" customHeight="1" x14ac:dyDescent="0.15">
      <c r="A68" s="87"/>
      <c r="B68" s="172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4"/>
    </row>
  </sheetData>
  <mergeCells count="89">
    <mergeCell ref="L23:M23"/>
    <mergeCell ref="B47:O52"/>
    <mergeCell ref="N23:O23"/>
    <mergeCell ref="J22:O22"/>
    <mergeCell ref="C22:G22"/>
    <mergeCell ref="H22:I22"/>
    <mergeCell ref="C23:G23"/>
    <mergeCell ref="H23:I23"/>
    <mergeCell ref="A67:A68"/>
    <mergeCell ref="C65:G65"/>
    <mergeCell ref="H65:I65"/>
    <mergeCell ref="C66:G66"/>
    <mergeCell ref="H66:I66"/>
    <mergeCell ref="B67:O68"/>
    <mergeCell ref="A47:A52"/>
    <mergeCell ref="A53:A58"/>
    <mergeCell ref="A59:A64"/>
    <mergeCell ref="A65:A66"/>
    <mergeCell ref="A35:A40"/>
    <mergeCell ref="A41:A46"/>
    <mergeCell ref="A5:O5"/>
    <mergeCell ref="A6:O6"/>
    <mergeCell ref="M9:M10"/>
    <mergeCell ref="B28:B29"/>
    <mergeCell ref="B35:O40"/>
    <mergeCell ref="J26:O26"/>
    <mergeCell ref="B25:B27"/>
    <mergeCell ref="J28:O29"/>
    <mergeCell ref="A25:A29"/>
    <mergeCell ref="C28:G29"/>
    <mergeCell ref="J24:O24"/>
    <mergeCell ref="J25:O25"/>
    <mergeCell ref="D24:G24"/>
    <mergeCell ref="H25:I25"/>
    <mergeCell ref="H28:I29"/>
    <mergeCell ref="C25:G27"/>
    <mergeCell ref="A30:A34"/>
    <mergeCell ref="B30:O34"/>
    <mergeCell ref="H26:I26"/>
    <mergeCell ref="H27:I27"/>
    <mergeCell ref="J27:O27"/>
    <mergeCell ref="A4:O4"/>
    <mergeCell ref="A1:O1"/>
    <mergeCell ref="A3:O3"/>
    <mergeCell ref="H2:I2"/>
    <mergeCell ref="A2:G2"/>
    <mergeCell ref="A22:A24"/>
    <mergeCell ref="H24:I24"/>
    <mergeCell ref="A7:O7"/>
    <mergeCell ref="B8:O8"/>
    <mergeCell ref="A9:A10"/>
    <mergeCell ref="K16:L16"/>
    <mergeCell ref="M16:O16"/>
    <mergeCell ref="B13:O13"/>
    <mergeCell ref="B9:L10"/>
    <mergeCell ref="N9:O10"/>
    <mergeCell ref="A19:A21"/>
    <mergeCell ref="C19:G19"/>
    <mergeCell ref="H19:I19"/>
    <mergeCell ref="C20:G20"/>
    <mergeCell ref="H20:I20"/>
    <mergeCell ref="D21:G21"/>
    <mergeCell ref="B14:C14"/>
    <mergeCell ref="B11:O11"/>
    <mergeCell ref="C12:F12"/>
    <mergeCell ref="G12:H12"/>
    <mergeCell ref="I12:O12"/>
    <mergeCell ref="D14:N14"/>
    <mergeCell ref="B15:O15"/>
    <mergeCell ref="J65:O65"/>
    <mergeCell ref="J66:K66"/>
    <mergeCell ref="L66:M66"/>
    <mergeCell ref="N66:O66"/>
    <mergeCell ref="J19:O19"/>
    <mergeCell ref="B17:O17"/>
    <mergeCell ref="J20:K20"/>
    <mergeCell ref="L20:M20"/>
    <mergeCell ref="N20:O20"/>
    <mergeCell ref="H21:I21"/>
    <mergeCell ref="B53:O58"/>
    <mergeCell ref="B59:O64"/>
    <mergeCell ref="B41:O46"/>
    <mergeCell ref="J21:O21"/>
    <mergeCell ref="J23:K23"/>
    <mergeCell ref="B16:C16"/>
    <mergeCell ref="F16:G16"/>
    <mergeCell ref="H16:J16"/>
    <mergeCell ref="B18:D18"/>
    <mergeCell ref="E18:N1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showGridLines="0" topLeftCell="A3" zoomScaleNormal="100" workbookViewId="0">
      <selection activeCell="E18" sqref="E18:N18"/>
    </sheetView>
  </sheetViews>
  <sheetFormatPr defaultColWidth="7.5" defaultRowHeight="22.5" customHeight="1" x14ac:dyDescent="0.15"/>
  <cols>
    <col min="1" max="1" width="21.75" style="1" customWidth="1"/>
    <col min="2" max="5" width="7.25" style="1" customWidth="1"/>
    <col min="6" max="14" width="3.625" style="1" customWidth="1"/>
    <col min="15" max="15" width="4" style="1" customWidth="1"/>
    <col min="16" max="16384" width="7.5" style="1"/>
  </cols>
  <sheetData>
    <row r="1" spans="1:15" ht="36" customHeight="1" x14ac:dyDescent="0.15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s="10" customFormat="1" ht="22.5" customHeight="1" x14ac:dyDescent="0.15">
      <c r="A2" s="20"/>
      <c r="B2" s="20"/>
      <c r="C2" s="20"/>
      <c r="D2" s="20"/>
      <c r="E2" s="20"/>
      <c r="F2" s="20"/>
      <c r="G2" s="20"/>
      <c r="H2" s="21" t="s">
        <v>51</v>
      </c>
      <c r="I2" s="21"/>
      <c r="J2" s="19" t="s">
        <v>49</v>
      </c>
      <c r="K2" s="21"/>
      <c r="L2" s="19" t="s">
        <v>54</v>
      </c>
      <c r="M2" s="21"/>
      <c r="N2" s="19" t="s">
        <v>50</v>
      </c>
      <c r="O2" s="21" t="s">
        <v>53</v>
      </c>
    </row>
    <row r="3" spans="1:15" ht="0.75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0.75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0.75" customHeight="1" x14ac:dyDescent="0.15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</row>
    <row r="6" spans="1:15" ht="0.75" customHeight="1" x14ac:dyDescent="0.1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5" ht="0.75" customHeight="1" x14ac:dyDescent="0.15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</row>
    <row r="8" spans="1:15" ht="22.5" customHeight="1" x14ac:dyDescent="0.15">
      <c r="A8" s="2" t="s">
        <v>0</v>
      </c>
      <c r="B8" s="208">
        <f>工事!B9</f>
        <v>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ht="22.5" customHeight="1" x14ac:dyDescent="0.15">
      <c r="A9" s="87" t="s">
        <v>1</v>
      </c>
      <c r="B9" s="236">
        <f>工事!B10</f>
        <v>0</v>
      </c>
      <c r="C9" s="237"/>
      <c r="D9" s="237"/>
      <c r="E9" s="237"/>
      <c r="F9" s="237"/>
      <c r="G9" s="237"/>
      <c r="H9" s="237"/>
      <c r="I9" s="237"/>
      <c r="J9" s="237"/>
      <c r="K9" s="237"/>
      <c r="L9" s="238"/>
      <c r="M9" s="274" t="s">
        <v>10</v>
      </c>
      <c r="N9" s="256">
        <f>工事!N10</f>
        <v>0</v>
      </c>
      <c r="O9" s="257"/>
    </row>
    <row r="10" spans="1:15" ht="22.5" customHeight="1" x14ac:dyDescent="0.15">
      <c r="A10" s="87"/>
      <c r="B10" s="242"/>
      <c r="C10" s="243"/>
      <c r="D10" s="243"/>
      <c r="E10" s="243"/>
      <c r="F10" s="243"/>
      <c r="G10" s="243"/>
      <c r="H10" s="243"/>
      <c r="I10" s="243"/>
      <c r="J10" s="243"/>
      <c r="K10" s="243"/>
      <c r="L10" s="244"/>
      <c r="M10" s="274"/>
      <c r="N10" s="258"/>
      <c r="O10" s="259"/>
    </row>
    <row r="11" spans="1:15" ht="22.5" customHeight="1" x14ac:dyDescent="0.15">
      <c r="A11" s="2" t="s">
        <v>2</v>
      </c>
      <c r="B11" s="208">
        <f>工事!B12</f>
        <v>0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</row>
    <row r="12" spans="1:15" ht="22.5" customHeight="1" x14ac:dyDescent="0.15">
      <c r="A12" s="2" t="s">
        <v>3</v>
      </c>
      <c r="B12" s="11" t="s">
        <v>11</v>
      </c>
      <c r="C12" s="250" t="str">
        <f>IF(工事!C13="","",工事!C13)</f>
        <v/>
      </c>
      <c r="D12" s="251"/>
      <c r="E12" s="251"/>
      <c r="F12" s="252"/>
      <c r="G12" s="253" t="s">
        <v>12</v>
      </c>
      <c r="H12" s="201"/>
      <c r="I12" s="250" t="str">
        <f>IF(工事!I13="","",工事!I13)</f>
        <v/>
      </c>
      <c r="J12" s="251"/>
      <c r="K12" s="251"/>
      <c r="L12" s="251"/>
      <c r="M12" s="251"/>
      <c r="N12" s="251"/>
      <c r="O12" s="252"/>
    </row>
    <row r="13" spans="1:15" ht="22.5" customHeight="1" x14ac:dyDescent="0.15">
      <c r="A13" s="2" t="s">
        <v>4</v>
      </c>
      <c r="B13" s="208">
        <f>工事!B14</f>
        <v>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</row>
    <row r="14" spans="1:15" ht="22.5" customHeight="1" x14ac:dyDescent="0.15">
      <c r="A14" s="2" t="s">
        <v>5</v>
      </c>
      <c r="B14" s="248">
        <f>工事!B19</f>
        <v>0</v>
      </c>
      <c r="C14" s="249"/>
      <c r="D14" s="249">
        <f>工事!D19</f>
        <v>0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2" t="str">
        <f>工事!O19</f>
        <v xml:space="preserve"> </v>
      </c>
    </row>
    <row r="15" spans="1:15" ht="22.5" customHeight="1" x14ac:dyDescent="0.15">
      <c r="A15" s="2" t="s">
        <v>6</v>
      </c>
      <c r="B15" s="208">
        <f>工事!B20</f>
        <v>0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</row>
    <row r="16" spans="1:15" ht="22.5" customHeight="1" x14ac:dyDescent="0.15">
      <c r="A16" s="2" t="s">
        <v>7</v>
      </c>
      <c r="B16" s="208">
        <f>工事!B21</f>
        <v>0</v>
      </c>
      <c r="C16" s="208"/>
      <c r="D16" s="11" t="s">
        <v>67</v>
      </c>
      <c r="E16" s="27">
        <f>工事!E21</f>
        <v>0</v>
      </c>
      <c r="F16" s="200" t="s">
        <v>80</v>
      </c>
      <c r="G16" s="201"/>
      <c r="H16" s="202">
        <f>工事!H21</f>
        <v>0</v>
      </c>
      <c r="I16" s="203"/>
      <c r="J16" s="204"/>
      <c r="K16" s="200" t="s">
        <v>55</v>
      </c>
      <c r="L16" s="201"/>
      <c r="M16" s="248">
        <f>工事!M21</f>
        <v>0</v>
      </c>
      <c r="N16" s="249"/>
      <c r="O16" s="255"/>
    </row>
    <row r="17" spans="1:15" ht="22.5" customHeight="1" x14ac:dyDescent="0.15">
      <c r="A17" s="2" t="s">
        <v>8</v>
      </c>
      <c r="B17" s="220">
        <f>工事!B22</f>
        <v>0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2"/>
    </row>
    <row r="18" spans="1:15" ht="22.5" customHeight="1" x14ac:dyDescent="0.15">
      <c r="A18" s="2" t="s">
        <v>9</v>
      </c>
      <c r="B18" s="205">
        <f>工事!B23</f>
        <v>0</v>
      </c>
      <c r="C18" s="206"/>
      <c r="D18" s="206"/>
      <c r="E18" s="207">
        <f>工事!E23</f>
        <v>0</v>
      </c>
      <c r="F18" s="207"/>
      <c r="G18" s="207"/>
      <c r="H18" s="207"/>
      <c r="I18" s="207"/>
      <c r="J18" s="207"/>
      <c r="K18" s="207"/>
      <c r="L18" s="207"/>
      <c r="M18" s="207"/>
      <c r="N18" s="207"/>
      <c r="O18" s="45" t="str">
        <f>IF(B18="その他　　　　　（","）","　")</f>
        <v>　</v>
      </c>
    </row>
    <row r="19" spans="1:15" ht="22.5" customHeight="1" x14ac:dyDescent="0.15">
      <c r="A19" s="302" t="s">
        <v>56</v>
      </c>
      <c r="B19" s="303"/>
      <c r="C19" s="304"/>
      <c r="D19" s="200"/>
      <c r="E19" s="253"/>
      <c r="F19" s="253"/>
      <c r="G19" s="249"/>
      <c r="H19" s="249"/>
      <c r="I19" s="249"/>
      <c r="J19" s="249"/>
      <c r="K19" s="221" t="str">
        <f>IF(D19="有　（指名停止期間","）","　")</f>
        <v>　</v>
      </c>
      <c r="L19" s="221"/>
      <c r="M19" s="221"/>
      <c r="N19" s="221"/>
      <c r="O19" s="222"/>
    </row>
    <row r="20" spans="1:15" ht="39.950000000000003" customHeight="1" x14ac:dyDescent="0.15">
      <c r="A20" s="87" t="s">
        <v>16</v>
      </c>
      <c r="B20" s="269">
        <f>工事!B35</f>
        <v>0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</row>
    <row r="21" spans="1:15" ht="39.950000000000003" customHeight="1" x14ac:dyDescent="0.15">
      <c r="A21" s="87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</row>
    <row r="22" spans="1:15" ht="39.950000000000003" customHeight="1" x14ac:dyDescent="0.15">
      <c r="A22" s="87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</row>
    <row r="23" spans="1:15" ht="39.950000000000003" customHeight="1" x14ac:dyDescent="0.15">
      <c r="A23" s="87"/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</row>
    <row r="24" spans="1:15" ht="39.950000000000003" customHeight="1" x14ac:dyDescent="0.15">
      <c r="A24" s="87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</row>
    <row r="25" spans="1:15" ht="39.950000000000003" customHeight="1" x14ac:dyDescent="0.15">
      <c r="A25" s="87" t="s">
        <v>36</v>
      </c>
      <c r="B25" s="236">
        <f>工事!B40</f>
        <v>0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8"/>
    </row>
    <row r="26" spans="1:15" ht="39.950000000000003" customHeight="1" x14ac:dyDescent="0.15">
      <c r="A26" s="87"/>
      <c r="B26" s="239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1"/>
    </row>
    <row r="27" spans="1:15" ht="39.950000000000003" customHeight="1" x14ac:dyDescent="0.15">
      <c r="A27" s="87"/>
      <c r="B27" s="239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1"/>
    </row>
    <row r="28" spans="1:15" ht="39.950000000000003" customHeight="1" x14ac:dyDescent="0.15">
      <c r="A28" s="87"/>
      <c r="B28" s="239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1"/>
    </row>
    <row r="29" spans="1:15" ht="39.950000000000003" customHeight="1" x14ac:dyDescent="0.15">
      <c r="A29" s="87"/>
      <c r="B29" s="239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1"/>
    </row>
    <row r="30" spans="1:15" ht="22.5" customHeight="1" x14ac:dyDescent="0.15">
      <c r="A30" s="87"/>
      <c r="B30" s="242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4"/>
    </row>
    <row r="31" spans="1:15" ht="385.5" customHeight="1" x14ac:dyDescent="0.15">
      <c r="A31" s="269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</row>
    <row r="32" spans="1:15" ht="385.5" customHeight="1" x14ac:dyDescent="0.15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</row>
    <row r="33" spans="1:15" ht="22.5" customHeight="1" x14ac:dyDescent="0.15">
      <c r="A33" s="305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</row>
    <row r="34" spans="1:15" ht="22.5" customHeight="1" x14ac:dyDescent="0.15">
      <c r="A34" s="305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</row>
    <row r="35" spans="1:15" ht="22.5" customHeight="1" x14ac:dyDescent="0.15">
      <c r="A35" s="305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</row>
    <row r="36" spans="1:15" ht="22.5" customHeight="1" x14ac:dyDescent="0.15">
      <c r="A36" s="305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</row>
    <row r="37" spans="1:15" ht="22.5" customHeight="1" x14ac:dyDescent="0.15">
      <c r="A37" s="305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</row>
    <row r="38" spans="1:15" ht="22.5" customHeight="1" x14ac:dyDescent="0.15">
      <c r="A38" s="31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</row>
    <row r="39" spans="1:15" ht="22.5" customHeight="1" x14ac:dyDescent="0.15">
      <c r="A39" s="305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</row>
    <row r="40" spans="1:15" ht="22.5" customHeight="1" x14ac:dyDescent="0.15">
      <c r="A40" s="305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</row>
    <row r="41" spans="1:15" ht="22.5" customHeight="1" x14ac:dyDescent="0.15">
      <c r="A41" s="305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</row>
    <row r="42" spans="1:15" ht="22.5" customHeight="1" x14ac:dyDescent="0.15">
      <c r="A42" s="305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</row>
    <row r="43" spans="1:15" ht="22.5" customHeight="1" x14ac:dyDescent="0.15">
      <c r="A43" s="305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</row>
    <row r="44" spans="1:15" ht="22.5" customHeight="1" x14ac:dyDescent="0.15">
      <c r="A44" s="305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</row>
    <row r="45" spans="1:15" ht="22.5" customHeight="1" x14ac:dyDescent="0.15">
      <c r="A45" s="305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</row>
    <row r="46" spans="1:15" ht="22.5" customHeight="1" x14ac:dyDescent="0.15">
      <c r="A46" s="305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</row>
    <row r="47" spans="1:15" ht="22.5" customHeight="1" x14ac:dyDescent="0.15">
      <c r="A47" s="305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</row>
    <row r="48" spans="1:15" ht="22.5" customHeight="1" x14ac:dyDescent="0.15">
      <c r="A48" s="305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</row>
    <row r="49" spans="1:15" ht="22.5" customHeight="1" x14ac:dyDescent="0.15">
      <c r="A49" s="305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</row>
    <row r="50" spans="1:15" ht="22.5" customHeight="1" x14ac:dyDescent="0.15">
      <c r="A50" s="305"/>
      <c r="B50" s="24"/>
      <c r="C50" s="306"/>
      <c r="D50" s="306"/>
      <c r="E50" s="306"/>
      <c r="F50" s="306"/>
      <c r="G50" s="306"/>
      <c r="H50" s="307"/>
      <c r="I50" s="307"/>
      <c r="J50" s="309"/>
      <c r="K50" s="309"/>
      <c r="L50" s="309"/>
      <c r="M50" s="309"/>
      <c r="N50" s="309"/>
      <c r="O50" s="309"/>
    </row>
    <row r="51" spans="1:15" ht="22.5" customHeight="1" x14ac:dyDescent="0.15">
      <c r="A51" s="305"/>
      <c r="B51" s="24"/>
      <c r="C51" s="306"/>
      <c r="D51" s="306"/>
      <c r="E51" s="306"/>
      <c r="F51" s="306"/>
      <c r="G51" s="306"/>
      <c r="H51" s="307"/>
      <c r="I51" s="307"/>
      <c r="J51" s="310"/>
      <c r="K51" s="310"/>
      <c r="L51" s="307"/>
      <c r="M51" s="307"/>
      <c r="N51" s="310"/>
      <c r="O51" s="310"/>
    </row>
    <row r="52" spans="1:15" ht="22.5" customHeight="1" x14ac:dyDescent="0.15">
      <c r="A52" s="305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</row>
    <row r="53" spans="1:15" ht="22.5" customHeight="1" x14ac:dyDescent="0.15">
      <c r="A53" s="305"/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</row>
  </sheetData>
  <mergeCells count="53">
    <mergeCell ref="B17:O17"/>
    <mergeCell ref="M16:O16"/>
    <mergeCell ref="B15:O15"/>
    <mergeCell ref="B16:C16"/>
    <mergeCell ref="F16:G16"/>
    <mergeCell ref="H16:J16"/>
    <mergeCell ref="K16:L16"/>
    <mergeCell ref="A1:O1"/>
    <mergeCell ref="A3:O3"/>
    <mergeCell ref="A5:O5"/>
    <mergeCell ref="A6:O6"/>
    <mergeCell ref="A4:O4"/>
    <mergeCell ref="D14:N14"/>
    <mergeCell ref="B9:L10"/>
    <mergeCell ref="A7:O7"/>
    <mergeCell ref="B8:O8"/>
    <mergeCell ref="A9:A10"/>
    <mergeCell ref="N9:O10"/>
    <mergeCell ref="B11:O11"/>
    <mergeCell ref="C12:F12"/>
    <mergeCell ref="G12:H12"/>
    <mergeCell ref="I12:O12"/>
    <mergeCell ref="B13:O13"/>
    <mergeCell ref="M9:M10"/>
    <mergeCell ref="B14:C14"/>
    <mergeCell ref="A44:A49"/>
    <mergeCell ref="A50:A51"/>
    <mergeCell ref="A25:A30"/>
    <mergeCell ref="B33:O37"/>
    <mergeCell ref="B38:O43"/>
    <mergeCell ref="B44:O49"/>
    <mergeCell ref="A33:A37"/>
    <mergeCell ref="J51:K51"/>
    <mergeCell ref="L51:M51"/>
    <mergeCell ref="N51:O51"/>
    <mergeCell ref="A38:A43"/>
    <mergeCell ref="A31:O32"/>
    <mergeCell ref="B25:O30"/>
    <mergeCell ref="A52:A53"/>
    <mergeCell ref="C50:G50"/>
    <mergeCell ref="H50:I50"/>
    <mergeCell ref="C51:G51"/>
    <mergeCell ref="H51:I51"/>
    <mergeCell ref="B52:O53"/>
    <mergeCell ref="J50:O50"/>
    <mergeCell ref="A20:A24"/>
    <mergeCell ref="B20:O24"/>
    <mergeCell ref="K19:O19"/>
    <mergeCell ref="E18:N18"/>
    <mergeCell ref="B18:D18"/>
    <mergeCell ref="G19:J19"/>
    <mergeCell ref="D19:F19"/>
    <mergeCell ref="A19:C19"/>
  </mergeCells>
  <phoneticPr fontId="2"/>
  <dataValidations count="1">
    <dataValidation type="list" allowBlank="1" showInputMessage="1" showErrorMessage="1" sqref="D19:F19" xr:uid="{00000000-0002-0000-0200-000000000000}">
      <formula1>"有　（指名停止期間,無"</formula1>
    </dataValidation>
  </dataValidations>
  <printOptions horizontalCentered="1" verticalCentered="1"/>
  <pageMargins left="0.78740157480314965" right="0.7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"/>
  <sheetViews>
    <sheetView workbookViewId="0">
      <selection activeCell="E18" sqref="E18:N18"/>
    </sheetView>
  </sheetViews>
  <sheetFormatPr defaultRowHeight="13.5" x14ac:dyDescent="0.15"/>
  <cols>
    <col min="2" max="2" width="25.5" customWidth="1"/>
    <col min="21" max="22" width="54.125" customWidth="1"/>
  </cols>
  <sheetData>
    <row r="1" spans="1:22" s="35" customFormat="1" ht="40.5" x14ac:dyDescent="0.15">
      <c r="A1" s="29" t="s">
        <v>59</v>
      </c>
      <c r="B1" s="29" t="s">
        <v>0</v>
      </c>
      <c r="C1" s="29" t="s">
        <v>60</v>
      </c>
      <c r="D1" s="29" t="s">
        <v>1</v>
      </c>
      <c r="E1" s="30" t="s">
        <v>61</v>
      </c>
      <c r="F1" s="31" t="s">
        <v>62</v>
      </c>
      <c r="G1" s="32" t="s">
        <v>63</v>
      </c>
      <c r="H1" s="32" t="s">
        <v>64</v>
      </c>
      <c r="I1" s="29" t="s">
        <v>4</v>
      </c>
      <c r="J1" s="30" t="s">
        <v>5</v>
      </c>
      <c r="K1" s="30"/>
      <c r="L1" s="29" t="s">
        <v>65</v>
      </c>
      <c r="M1" s="32" t="s">
        <v>66</v>
      </c>
      <c r="N1" s="32" t="s">
        <v>67</v>
      </c>
      <c r="O1" s="33" t="s">
        <v>68</v>
      </c>
      <c r="P1" s="29" t="s">
        <v>69</v>
      </c>
      <c r="Q1" s="29" t="s">
        <v>70</v>
      </c>
      <c r="R1" s="312" t="s">
        <v>9</v>
      </c>
      <c r="S1" s="313"/>
      <c r="T1" s="29" t="s">
        <v>71</v>
      </c>
      <c r="U1" s="34" t="s">
        <v>72</v>
      </c>
      <c r="V1" s="34" t="s">
        <v>36</v>
      </c>
    </row>
    <row r="2" spans="1:22" s="35" customFormat="1" ht="147" x14ac:dyDescent="0.15">
      <c r="A2" s="29">
        <v>0</v>
      </c>
      <c r="B2" s="29"/>
      <c r="C2" s="34" t="s">
        <v>73</v>
      </c>
      <c r="D2" s="29"/>
      <c r="E2" s="30" t="s">
        <v>74</v>
      </c>
      <c r="F2" s="31" t="s">
        <v>75</v>
      </c>
      <c r="G2" s="32"/>
      <c r="H2" s="32"/>
      <c r="I2" s="29"/>
      <c r="J2" s="36" t="s">
        <v>76</v>
      </c>
      <c r="K2" s="36" t="s">
        <v>79</v>
      </c>
      <c r="L2" s="29"/>
      <c r="M2" s="32"/>
      <c r="N2" s="32"/>
      <c r="O2" s="33"/>
      <c r="P2" s="37" t="s">
        <v>77</v>
      </c>
      <c r="Q2" s="29"/>
      <c r="R2" s="37" t="s">
        <v>78</v>
      </c>
      <c r="S2" s="37" t="s">
        <v>79</v>
      </c>
      <c r="T2" s="29"/>
      <c r="U2" s="34"/>
      <c r="V2" s="34"/>
    </row>
    <row r="3" spans="1:22" s="43" customFormat="1" x14ac:dyDescent="0.15">
      <c r="A3" s="38"/>
      <c r="B3" s="38">
        <f>事故台帳!B8</f>
        <v>0</v>
      </c>
      <c r="C3" s="29"/>
      <c r="D3" s="38">
        <f>事故台帳!B9</f>
        <v>0</v>
      </c>
      <c r="E3" s="39">
        <f>事故台帳!N9</f>
        <v>0</v>
      </c>
      <c r="F3" s="40">
        <f>事故台帳!B11/1000</f>
        <v>0</v>
      </c>
      <c r="G3" s="41" t="str">
        <f>事故台帳!C12</f>
        <v/>
      </c>
      <c r="H3" s="41" t="str">
        <f>事故台帳!I12</f>
        <v/>
      </c>
      <c r="I3" s="38">
        <f>事故台帳!B13</f>
        <v>0</v>
      </c>
      <c r="J3" s="39">
        <f>事故台帳!B14</f>
        <v>0</v>
      </c>
      <c r="K3" s="39">
        <f>事故台帳!D14</f>
        <v>0</v>
      </c>
      <c r="L3" s="38">
        <f>事故台帳!B15</f>
        <v>0</v>
      </c>
      <c r="M3" s="41">
        <f>事故台帳!B16</f>
        <v>0</v>
      </c>
      <c r="N3" s="32">
        <f>事故台帳!E16</f>
        <v>0</v>
      </c>
      <c r="O3" s="42">
        <f>事故台帳!H16</f>
        <v>0</v>
      </c>
      <c r="P3" s="38">
        <f>事故台帳!M16</f>
        <v>0</v>
      </c>
      <c r="Q3" s="38">
        <f>事故台帳!B17</f>
        <v>0</v>
      </c>
      <c r="R3" s="38">
        <f>事故台帳!B18</f>
        <v>0</v>
      </c>
      <c r="S3" s="38">
        <f>事故台帳!E18</f>
        <v>0</v>
      </c>
      <c r="T3" s="38">
        <f>事故台帳!G19</f>
        <v>0</v>
      </c>
      <c r="U3" s="34">
        <f>事故台帳!B20</f>
        <v>0</v>
      </c>
      <c r="V3" s="34">
        <f>事故台帳!B25</f>
        <v>0</v>
      </c>
    </row>
  </sheetData>
  <mergeCells count="1">
    <mergeCell ref="R1:S1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工事</vt:lpstr>
      <vt:lpstr>委託</vt:lpstr>
      <vt:lpstr>建築局作成</vt:lpstr>
      <vt:lpstr>事故台帳</vt:lpstr>
      <vt:lpstr>データベース</vt:lpstr>
      <vt:lpstr>事故台帳!Print_Area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健一（横浜市建築保全公社　技術管理課）</dc:creator>
  <cp:lastModifiedBy>村上 健一（横浜市建築保全公社　技術管理課）</cp:lastModifiedBy>
  <cp:lastPrinted>2021-04-20T08:39:21Z</cp:lastPrinted>
  <dcterms:created xsi:type="dcterms:W3CDTF">2002-11-18T00:18:48Z</dcterms:created>
  <dcterms:modified xsi:type="dcterms:W3CDTF">2024-08-29T07:05:47Z</dcterms:modified>
</cp:coreProperties>
</file>